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NV3" sheetId="1" r:id="rId1"/>
  </sheets>
  <definedNames>
    <definedName name="OLE_LINK1" localSheetId="0">'NV3'!#REF!</definedName>
    <definedName name="OLE_LINK4" localSheetId="0">'NV3'!#REF!</definedName>
    <definedName name="OLE_LINK6" localSheetId="0">'NV3'!#REF!</definedName>
    <definedName name="_xlnm.Print_Titles" localSheetId="0">'NV3'!$6:$6</definedName>
    <definedName name="VNS000B" localSheetId="0">'NV3'!#REF!</definedName>
  </definedNames>
  <calcPr fullCalcOnLoad="1"/>
</workbook>
</file>

<file path=xl/sharedStrings.xml><?xml version="1.0" encoding="utf-8"?>
<sst xmlns="http://schemas.openxmlformats.org/spreadsheetml/2006/main" count="924" uniqueCount="406">
  <si>
    <r>
      <t>- Tiếng Anh (</t>
    </r>
    <r>
      <rPr>
        <sz val="13"/>
        <rFont val="Times New Roman"/>
        <family val="1"/>
      </rPr>
      <t>chuyên ngành Tiếng Anh thương mại)</t>
    </r>
  </si>
  <si>
    <r>
      <t>TRƯỜNG ĐẠI HỌC BÌNH DƯƠNG</t>
    </r>
    <r>
      <rPr>
        <b/>
        <vertAlign val="superscript"/>
        <sz val="13"/>
        <rFont val="Times New Roman"/>
        <family val="1"/>
      </rPr>
      <t>(*)</t>
    </r>
  </si>
  <si>
    <r>
      <t>A,D</t>
    </r>
    <r>
      <rPr>
        <vertAlign val="subscript"/>
        <sz val="13"/>
        <rFont val="Times New Roman"/>
        <family val="1"/>
      </rPr>
      <t>1</t>
    </r>
  </si>
  <si>
    <r>
      <t xml:space="preserve">- </t>
    </r>
    <r>
      <rPr>
        <sz val="13"/>
        <rFont val="Times New Roman"/>
        <family val="1"/>
      </rPr>
      <t>Công nghệ thông tin</t>
    </r>
  </si>
  <si>
    <r>
      <t>- Công nghệ kĩ thuật điện, điện tử</t>
    </r>
    <r>
      <rPr>
        <b/>
        <sz val="13"/>
        <rFont val="Times New Roman"/>
        <family val="1"/>
      </rPr>
      <t xml:space="preserve"> </t>
    </r>
  </si>
  <si>
    <r>
      <t>TRƯỜNG ĐẠI HỌC HÙNG VƯƠNG TP. HỒ CHÍ MINH</t>
    </r>
    <r>
      <rPr>
        <b/>
        <vertAlign val="superscript"/>
        <sz val="13"/>
        <rFont val="Times New Roman"/>
        <family val="1"/>
      </rPr>
      <t>(*)</t>
    </r>
  </si>
  <si>
    <r>
      <t>D</t>
    </r>
    <r>
      <rPr>
        <vertAlign val="subscript"/>
        <sz val="13"/>
        <rFont val="Times New Roman"/>
        <family val="1"/>
      </rPr>
      <t>1,2,3,4,5,6</t>
    </r>
  </si>
  <si>
    <r>
      <t>TRƯỜNG ĐẠI HỌC KINH TẾ CÔNG NGHIỆP LONG AN</t>
    </r>
    <r>
      <rPr>
        <b/>
        <vertAlign val="superscript"/>
        <sz val="13"/>
        <rFont val="Times New Roman"/>
        <family val="1"/>
      </rPr>
      <t>(*)</t>
    </r>
  </si>
  <si>
    <r>
      <t>A,D</t>
    </r>
    <r>
      <rPr>
        <vertAlign val="subscript"/>
        <sz val="13"/>
        <rFont val="Times New Roman"/>
        <family val="1"/>
      </rPr>
      <t>1,2,3,4</t>
    </r>
  </si>
  <si>
    <r>
      <t>TRƯỜNG ĐẠI HỌC KINH TẾ -TÀI CHÍNH TP.HCM</t>
    </r>
    <r>
      <rPr>
        <b/>
        <vertAlign val="superscript"/>
        <sz val="13"/>
        <rFont val="Times New Roman"/>
        <family val="1"/>
      </rPr>
      <t>(*)</t>
    </r>
  </si>
  <si>
    <r>
      <t>A, D</t>
    </r>
    <r>
      <rPr>
        <vertAlign val="subscript"/>
        <sz val="13"/>
        <rFont val="Times New Roman"/>
        <family val="1"/>
      </rPr>
      <t>1,2,3,4,5,6</t>
    </r>
  </si>
  <si>
    <r>
      <t>TRƯỜNG ĐẠI HỌC QUỐC TẾ HỒNG BÀNG</t>
    </r>
    <r>
      <rPr>
        <b/>
        <vertAlign val="superscript"/>
        <sz val="13"/>
        <rFont val="Times New Roman"/>
        <family val="1"/>
      </rPr>
      <t>(*)</t>
    </r>
  </si>
  <si>
    <r>
      <t>TRƯỜNG ĐẠI HỌC TÂN TẠO</t>
    </r>
    <r>
      <rPr>
        <b/>
        <vertAlign val="superscript"/>
        <sz val="13"/>
        <rFont val="Times New Roman"/>
        <family val="1"/>
      </rPr>
      <t>(*)</t>
    </r>
  </si>
  <si>
    <r>
      <t>TRƯỜNG ĐẠI HỌC TÂY ĐÔ</t>
    </r>
    <r>
      <rPr>
        <b/>
        <vertAlign val="superscript"/>
        <sz val="13"/>
        <rFont val="Times New Roman"/>
        <family val="1"/>
      </rPr>
      <t>(*)</t>
    </r>
  </si>
  <si>
    <r>
      <t>TRƯỜNG ĐẠI HỌC VĂN HIẾN</t>
    </r>
    <r>
      <rPr>
        <b/>
        <vertAlign val="superscript"/>
        <sz val="13"/>
        <rFont val="Times New Roman"/>
        <family val="1"/>
      </rPr>
      <t>(*)</t>
    </r>
  </si>
  <si>
    <r>
      <t>TRƯỜNG CAO ĐẲNG KINH TẾ - KỸ THUẬT MIỀN NAM</t>
    </r>
    <r>
      <rPr>
        <b/>
        <vertAlign val="superscript"/>
        <sz val="13"/>
        <rFont val="Times New Roman"/>
        <family val="1"/>
      </rPr>
      <t>(*)</t>
    </r>
  </si>
  <si>
    <r>
      <t>TRƯỜNG CAO ĐẲNG KINH TẾ - KỸ THUẬT SÀI GÒN</t>
    </r>
    <r>
      <rPr>
        <b/>
        <vertAlign val="superscript"/>
        <sz val="13"/>
        <rFont val="Times New Roman"/>
        <family val="1"/>
      </rPr>
      <t>(*)</t>
    </r>
  </si>
  <si>
    <r>
      <t>TRƯỜNG CAO ĐẲNG VIỄN ĐÔNG</t>
    </r>
    <r>
      <rPr>
        <b/>
        <vertAlign val="superscript"/>
        <sz val="13"/>
        <rFont val="Times New Roman"/>
        <family val="1"/>
      </rPr>
      <t>(*)</t>
    </r>
  </si>
  <si>
    <r>
      <t>A, D</t>
    </r>
    <r>
      <rPr>
        <vertAlign val="subscript"/>
        <sz val="13"/>
        <rFont val="Times New Roman"/>
        <family val="1"/>
      </rPr>
      <t>1,2,3,4,5</t>
    </r>
  </si>
  <si>
    <t>Quản trị kinh doanh quốc tế</t>
  </si>
  <si>
    <t>Công nghệ kỹ thuật công trình xây dựng</t>
  </si>
  <si>
    <t>Nuôi trồng thuỷ sản</t>
  </si>
  <si>
    <t>Văn học</t>
  </si>
  <si>
    <t>Việt Nam học (chuyên ngành du lịch)</t>
  </si>
  <si>
    <t>Toaùn hoïc</t>
  </si>
  <si>
    <t xml:space="preserve">Coâng ngheä thoâng tin </t>
  </si>
  <si>
    <t>Vaät lyù</t>
  </si>
  <si>
    <t>Coâng ngheä KT ñieän töû, truyeàn thoâng</t>
  </si>
  <si>
    <t>Hoaù hoïc</t>
  </si>
  <si>
    <t>Sinh hoïc</t>
  </si>
  <si>
    <t xml:space="preserve">Moâi tröôøng </t>
  </si>
  <si>
    <t>Noâng hoïc</t>
  </si>
  <si>
    <t>Coâng ngheä sinh hoïc</t>
  </si>
  <si>
    <t>Coâng ngheä sau thu hoaïch</t>
  </si>
  <si>
    <t>Quaûn trò kinh doanh</t>
  </si>
  <si>
    <t>Keá toaùn</t>
  </si>
  <si>
    <t>Xaõ hoäi hoïc</t>
  </si>
  <si>
    <t>Vaên hoaù hoïc</t>
  </si>
  <si>
    <t>Vaên hoïc</t>
  </si>
  <si>
    <t>Lòch söû</t>
  </si>
  <si>
    <t>Vieät Nam hoïc</t>
  </si>
  <si>
    <t>Quaûn trò dòch vuï du lòch vaø löõ haønh</t>
  </si>
  <si>
    <t xml:space="preserve">Coâng taùc xaõ hoäi </t>
  </si>
  <si>
    <t>Ñoâng phöông hoïc</t>
  </si>
  <si>
    <t>Quoác teá hoïc</t>
  </si>
  <si>
    <t>Ngoân ngöõ Anh</t>
  </si>
  <si>
    <t>10/11</t>
  </si>
  <si>
    <t xml:space="preserve">Nhập học tại phân hiệu Rạch giá - Kiên Giang </t>
  </si>
  <si>
    <t>chênh lệch khu vực kế tiếp1,0 điểm ; chênh lệch đối tượng kế tiếp1,0 điểm</t>
  </si>
  <si>
    <t>chênh lệch khu vực kế tiếp0,5 điểm ; chênh lệch đối tượng kế tiếp1,0 điểm</t>
  </si>
  <si>
    <t xml:space="preserve">- Nhóm Công nghệ thực phẩm( chuyên ngành chế biến thủy sản) </t>
  </si>
  <si>
    <t xml:space="preserve">A, D:10,0 </t>
  </si>
  <si>
    <t xml:space="preserve">- Giáo dục chính trị </t>
  </si>
  <si>
    <t>14,5/15,0</t>
  </si>
  <si>
    <t>11,0/10,0</t>
  </si>
  <si>
    <t>C, D</t>
  </si>
  <si>
    <t>Khoa học máy tính (CNTT)</t>
  </si>
  <si>
    <t>Công tác xã hội</t>
  </si>
  <si>
    <t>Việt Nam học (Văn hóa du lịch)</t>
  </si>
  <si>
    <t>Giáo dục Chính trị</t>
  </si>
  <si>
    <t>Quản trị kinh doanh Marketing</t>
  </si>
  <si>
    <t>Quản trị du lịch</t>
  </si>
  <si>
    <t>A, D:10,0  C:11,0</t>
  </si>
  <si>
    <t/>
  </si>
  <si>
    <t xml:space="preserve"> CĐ</t>
  </si>
  <si>
    <t>A:13,0 B:14,0        C:14,0         D: 14,0</t>
  </si>
  <si>
    <t xml:space="preserve">TRƯỜNG ĐẠI HỌC NHA TRANG </t>
  </si>
  <si>
    <t>- Văn hóa dân tộc thiểu số Việt Nam</t>
  </si>
  <si>
    <t>161</t>
  </si>
  <si>
    <t>Quản lý đất đai</t>
  </si>
  <si>
    <t xml:space="preserve">Điểm nhận hồ sơ </t>
  </si>
  <si>
    <t xml:space="preserve">Nguồn tuyển </t>
  </si>
  <si>
    <t>- Ngành Quản lý văn hóa (có 3 chuyên ngành: Quản Lý Văn hóa C; Quản lý  hoạt động Âm nhạc R1; Nghệ thuật dẫn chương trình R5)</t>
  </si>
  <si>
    <t xml:space="preserve"> - Công nghệ thông tin (gồm các chuyên ngành: Hệ thống thông tin; Công nghệ tri thức; Mạng máy tính;  Công nghệ phần mềm)</t>
  </si>
  <si>
    <t xml:space="preserve"> - Công nghệ kĩ thuật Điện, Điện Tử (gồm các chuyên ngành: Tự động và rôbôt công nghiệp; Nhiệt lạnh và năng lượng tái tạo; Điện tử viễn thông; Điện dân dụng và công nghiệp)</t>
  </si>
  <si>
    <t xml:space="preserve"> - Công nghệ kĩ thuật công trình xây dựng (gồm các chuyên ngành: Dân dụng và công nghiệp; Cầu đường)</t>
  </si>
  <si>
    <t xml:space="preserve"> - Kiến trúc</t>
  </si>
  <si>
    <t xml:space="preserve">- Công nghệ sinh học (gồm các chuyên ngành: Thực phẩm; Môi trường) </t>
  </si>
  <si>
    <t>- Quản trị kinh doanh (gồm các chuyên ngành: Ngoại thương; Doanh nghiệp; Marketing)</t>
  </si>
  <si>
    <t xml:space="preserve"> - Kế toán (gồm các chuyên ngành: Kế toán tổng hợp; Kiểm toán - Doanh nghiệp)</t>
  </si>
  <si>
    <t xml:space="preserve"> - Tài chính – Ngân hàng</t>
  </si>
  <si>
    <t>- Công nghệ vật liệu</t>
  </si>
  <si>
    <t>DLA</t>
  </si>
  <si>
    <t>- Kế Toán</t>
  </si>
  <si>
    <t>KTC</t>
  </si>
  <si>
    <t>TRƯỜNG CAO ĐẲNG SƯ PHẠM KỸ THUẬT VĨNH LONG</t>
  </si>
  <si>
    <t>CK4</t>
  </si>
  <si>
    <t xml:space="preserve">- Kĩ thuật điện, điện tử </t>
  </si>
  <si>
    <t>- Kĩ thuật y học (xét nghiệm y khoa)</t>
  </si>
  <si>
    <t>- Tài chính - ngân hàng</t>
  </si>
  <si>
    <t>A,D1</t>
  </si>
  <si>
    <t>TTU</t>
  </si>
  <si>
    <t xml:space="preserve">- Thiết kế đồ họa </t>
  </si>
  <si>
    <t>TRƯỜNG ĐẠI HỌC VĂN HOÁ TP.HCM</t>
  </si>
  <si>
    <t>VHS</t>
  </si>
  <si>
    <t>- Nuôi trồng thủy sản</t>
  </si>
  <si>
    <t>A,V</t>
  </si>
  <si>
    <t>DBD</t>
  </si>
  <si>
    <t>A,C,D1</t>
  </si>
  <si>
    <t>DHV</t>
  </si>
  <si>
    <t>- Công nghệ thông tin (gồm các chuyên ngành: Hệ thống thông tin; Mạng máy tính và truyền thông, Kĩ thuật truyền thông đa phương tiện)</t>
  </si>
  <si>
    <t>- Công nghệ sau thu hoạch (gồm các chuyên ngành Kiểm tra giám định sản phẩm; Bảo quản nông sản; Chế biến thực phẩm)</t>
  </si>
  <si>
    <t>- Quản trị kinh doanh (Gồm các chuyên ngành: Quản trị kinh doanh tổng hợp; Kinh doanh quốc tế; Quản trị Marketing; Quản trị Tài chính)</t>
  </si>
  <si>
    <t>- Tiếng Nhật</t>
  </si>
  <si>
    <t>DHB</t>
  </si>
  <si>
    <t>- Công nghệ kĩ thuật ô tô</t>
  </si>
  <si>
    <t xml:space="preserve">- Quản trị kinh doanh </t>
  </si>
  <si>
    <t>STT</t>
  </si>
  <si>
    <t>Tên trường, tên ngành, chuyên ngành học</t>
  </si>
  <si>
    <t>Kí hiệu trường</t>
  </si>
  <si>
    <t>Khối thi</t>
  </si>
  <si>
    <t>A</t>
  </si>
  <si>
    <t>- Công nghệ kĩ thuật cơ điện tử</t>
  </si>
  <si>
    <t>- Sư phạm Vật lý</t>
  </si>
  <si>
    <t>- Sư phạm Địa lý</t>
  </si>
  <si>
    <t>TRƯỜNG CAO ĐẲNG CỘNG ĐỒNG VĨNH LONG</t>
  </si>
  <si>
    <t>D57</t>
  </si>
  <si>
    <t>TRƯỜNG ĐẠI HỌC AN GIANG</t>
  </si>
  <si>
    <t>TAG</t>
  </si>
  <si>
    <t>- Quản lí bệnh viện</t>
  </si>
  <si>
    <t>400</t>
  </si>
  <si>
    <t>- Kĩ thuật điện tử, truyền thông</t>
  </si>
  <si>
    <t>- Công nghệ kĩ thuật điện, điện tử</t>
  </si>
  <si>
    <t>A, D</t>
  </si>
  <si>
    <t>14.0</t>
  </si>
  <si>
    <t>13.0</t>
  </si>
  <si>
    <t xml:space="preserve">Các ngành đào tạo đại học: </t>
  </si>
  <si>
    <t>407</t>
  </si>
  <si>
    <t>408</t>
  </si>
  <si>
    <t>- Công nghệ kĩ thuật môi trường</t>
  </si>
  <si>
    <t>- Ngôn ngữ Nhật</t>
  </si>
  <si>
    <t>- Giáo dục Thể chất</t>
  </si>
  <si>
    <t>Các ngành đào tạo trình độ đại học</t>
  </si>
  <si>
    <t>151</t>
  </si>
  <si>
    <t>- Khoa học cây trồng</t>
  </si>
  <si>
    <t>- Sư phạm Hóa học</t>
  </si>
  <si>
    <t>- Giáo dục thể chất</t>
  </si>
  <si>
    <t>C79</t>
  </si>
  <si>
    <t>C80</t>
  </si>
  <si>
    <t>- Công nghệ kĩ thuật xây dựng</t>
  </si>
  <si>
    <t>- Công nghệ kĩ thuật cơ khí</t>
  </si>
  <si>
    <t>Kế toán</t>
  </si>
  <si>
    <t>13,0/14,0</t>
  </si>
  <si>
    <t>- Khoa học máy tính</t>
  </si>
  <si>
    <t>104</t>
  </si>
  <si>
    <t>105</t>
  </si>
  <si>
    <t>805</t>
  </si>
  <si>
    <t xml:space="preserve">Các ngành đào tạo cao đẳng </t>
  </si>
  <si>
    <t>- Kĩ thuật điện, điện tử</t>
  </si>
  <si>
    <t>- Công nghệ kĩ thuật công trình xây dựng</t>
  </si>
  <si>
    <t>141</t>
  </si>
  <si>
    <t>300</t>
  </si>
  <si>
    <t>- Sư phạm Toán học</t>
  </si>
  <si>
    <t>111</t>
  </si>
  <si>
    <t>- Sư phạm Sinh học</t>
  </si>
  <si>
    <t>304</t>
  </si>
  <si>
    <t>- Sư phạm Ngữ văn</t>
  </si>
  <si>
    <t>- Sư phạm Lịch sử</t>
  </si>
  <si>
    <t>- Tài chính doanh nghiệp</t>
  </si>
  <si>
    <t>310</t>
  </si>
  <si>
    <t>B</t>
  </si>
  <si>
    <t>- Công nghệ thông tin</t>
  </si>
  <si>
    <t>- Ngôn ngữ Anh</t>
  </si>
  <si>
    <t>01</t>
  </si>
  <si>
    <t>02</t>
  </si>
  <si>
    <t>03</t>
  </si>
  <si>
    <t>04</t>
  </si>
  <si>
    <t>05</t>
  </si>
  <si>
    <t>06</t>
  </si>
  <si>
    <t>07</t>
  </si>
  <si>
    <t>- Thiết kế tạo dáng công nghiệp</t>
  </si>
  <si>
    <t xml:space="preserve">- Công nghệ điện ảnh - truyền hình </t>
  </si>
  <si>
    <t xml:space="preserve">- Truyền thông đa phương tiện </t>
  </si>
  <si>
    <t>Cácào tạo trình độ cao đẳng</t>
  </si>
  <si>
    <t>Khối V, T môn năng khiếu nhân hệ số 2</t>
  </si>
  <si>
    <t>Khối V môn năng khiếu nhân hệ số 2</t>
  </si>
  <si>
    <t>A, D1,2,3,4,5,6</t>
  </si>
  <si>
    <t>A,B,D1,2,3,4,5,6</t>
  </si>
  <si>
    <t>A,D1,2,3,4,5,6</t>
  </si>
  <si>
    <t>A,C,D1,2,3,4,5,6</t>
  </si>
  <si>
    <t>A,D</t>
  </si>
  <si>
    <t>10,0/13,0</t>
  </si>
  <si>
    <t>10,0/11,0</t>
  </si>
  <si>
    <t>13,0; 14,0</t>
  </si>
  <si>
    <t>14,0; 13,0</t>
  </si>
  <si>
    <t>13,0; 14,0; 13,0</t>
  </si>
  <si>
    <t>10,0; 11,0; 10,0</t>
  </si>
  <si>
    <t>13,0/16,0</t>
  </si>
  <si>
    <t>- Đông Nam Á học</t>
  </si>
  <si>
    <t xml:space="preserve"> - Xã hội học</t>
  </si>
  <si>
    <t xml:space="preserve"> - Văn học</t>
  </si>
  <si>
    <t xml:space="preserve"> - Ngôn ngữ Anh (gồm các chuyên ngành: Thương mại &amp; Văn phòng; Phiên dịch; Giảng dạy)</t>
  </si>
  <si>
    <t>- Việt Nam học (Du lịch)</t>
  </si>
  <si>
    <t xml:space="preserve">- Kĩ thuật xây dựng công trình giao thông </t>
  </si>
  <si>
    <t>TRƯỜNG ĐẠI HỌC ĐÀ LẠT</t>
  </si>
  <si>
    <t>TDL</t>
  </si>
  <si>
    <t>TRƯỜNG ĐẠI HỌC ĐỒNG THÁP</t>
  </si>
  <si>
    <t>SPD</t>
  </si>
  <si>
    <t>Các ngành trình độ cao đẳng</t>
  </si>
  <si>
    <t xml:space="preserve">Ghi chú </t>
  </si>
  <si>
    <t>A:13;B14</t>
  </si>
  <si>
    <t>C: 14; D:13</t>
  </si>
  <si>
    <t>C:11; D:10</t>
  </si>
  <si>
    <t>- Phát triển nông thôn</t>
  </si>
  <si>
    <t>306</t>
  </si>
  <si>
    <t>- Khoa học môi trường</t>
  </si>
  <si>
    <t>- Công nghệ thực phẩm</t>
  </si>
  <si>
    <t>12</t>
  </si>
  <si>
    <t>- Tài chính Ngân hàng</t>
  </si>
  <si>
    <t>TRƯỜNG CAO ĐẲNG PHÁT THANH TRUYỀN HÌNH II</t>
  </si>
  <si>
    <t>CPS</t>
  </si>
  <si>
    <t>- Kĩ thuật công trình xây dựng</t>
  </si>
  <si>
    <t>- Quan hệ quốc tế</t>
  </si>
  <si>
    <t>- Việt Nam học (Văn hoá du lịch)</t>
  </si>
  <si>
    <t>10/10</t>
  </si>
  <si>
    <t>10/110</t>
  </si>
  <si>
    <t>Cao đẳng Công nghệ thông tin</t>
  </si>
  <si>
    <t>Cao đẳng Kế toán</t>
  </si>
  <si>
    <t>Cao đẳng Quản lý đất đai</t>
  </si>
  <si>
    <t>Cao đẳng Quản trị văn phòng</t>
  </si>
  <si>
    <t>Cao đẳng Quản trị kinh doanh</t>
  </si>
  <si>
    <t>Cao đẳng Nuôi trồng thủy sản</t>
  </si>
  <si>
    <t>Cao đẳng Dịch vụ thú y</t>
  </si>
  <si>
    <t>14,0/13,0</t>
  </si>
  <si>
    <t>H,V</t>
  </si>
  <si>
    <t>ĐH,CĐ</t>
  </si>
  <si>
    <t>A,D:10,0 B:11,0</t>
  </si>
  <si>
    <t xml:space="preserve">- Công nghệ kĩ thuật công trình xây dựng </t>
  </si>
  <si>
    <t>Tài chính – Ngân hàng</t>
  </si>
  <si>
    <t>Công nghệ thông tin</t>
  </si>
  <si>
    <t>Mã ngành</t>
  </si>
  <si>
    <t>- Ngôn ngữ Pháp</t>
  </si>
  <si>
    <t>- Tin học ứng dụng</t>
  </si>
  <si>
    <t xml:space="preserve">Các ngành đào tạo đại học </t>
  </si>
  <si>
    <t>D1</t>
  </si>
  <si>
    <t>Các ngành đào tạo cao đẳng</t>
  </si>
  <si>
    <t>- Công nghệ sau thu hoạch</t>
  </si>
  <si>
    <t>BỘ GIÁO DỤC VÀ ĐÀO TẠO</t>
  </si>
  <si>
    <t xml:space="preserve">  KỲ THI TUYỂN SINH ĐẠI HỌC, CAO ĐẲNG NĂM 2011</t>
  </si>
  <si>
    <t xml:space="preserve">- Thiết kế thời trang </t>
  </si>
  <si>
    <t>CDV</t>
  </si>
  <si>
    <t>- Trung quốc học</t>
  </si>
  <si>
    <t>- Nhật Bản học</t>
  </si>
  <si>
    <t>- Hàn Quốc học</t>
  </si>
  <si>
    <t>- Kinh doanh quốc tế</t>
  </si>
  <si>
    <t>DTD</t>
  </si>
  <si>
    <t>DVH</t>
  </si>
  <si>
    <t>ĐH</t>
  </si>
  <si>
    <t>- Giáo dục tiểu học</t>
  </si>
  <si>
    <t>CKM</t>
  </si>
  <si>
    <t>- Quản trị kinh doanh (gồm các chuyên ngành Quản trị kinh doanh tổng hợp, Kinh doanh quốc tế; Quản trị kinh doanh thương mại)</t>
  </si>
  <si>
    <t>CKE</t>
  </si>
  <si>
    <t>Các ngành đào tạo đại học:</t>
  </si>
  <si>
    <t>102</t>
  </si>
  <si>
    <t>11</t>
  </si>
  <si>
    <t>- Quản lí đất đai</t>
  </si>
  <si>
    <t>Quản trị kinh doanh</t>
  </si>
  <si>
    <t>Tin học ứng dụng</t>
  </si>
  <si>
    <t>Nuôi trồng thủy sản</t>
  </si>
  <si>
    <t>Tiếng Anh</t>
  </si>
  <si>
    <t>13,0</t>
  </si>
  <si>
    <t>Tài chính ngân hàng</t>
  </si>
  <si>
    <t>Sư phạm Tin học</t>
  </si>
  <si>
    <t>Sư phạm Ngữ văn</t>
  </si>
  <si>
    <t>Ngôn ngữ Anh</t>
  </si>
  <si>
    <t>Kỹ thuật điện, điện tử</t>
  </si>
  <si>
    <t>Khoa học môi trường</t>
  </si>
  <si>
    <t>Sư phạm Toán học</t>
  </si>
  <si>
    <t>Sư phạm Vật lý</t>
  </si>
  <si>
    <t>Sư phạm Hóa học</t>
  </si>
  <si>
    <t>Sư phạm Sinh học</t>
  </si>
  <si>
    <t>Sư phạm Lịch sử</t>
  </si>
  <si>
    <t>Sư phạm Địa lý</t>
  </si>
  <si>
    <t>Ngành: Công nghệ thông tin</t>
  </si>
  <si>
    <t>13/14/13</t>
  </si>
  <si>
    <t>Ngành: Kỹ thuật đện tử, truyền thông</t>
  </si>
  <si>
    <t>Ngành: Quản trị kinh doanh</t>
  </si>
  <si>
    <t>Ngành: Quản trị dịhc vụ du lịch và lữ hành</t>
  </si>
  <si>
    <t>A,C,D</t>
  </si>
  <si>
    <t>Ngành: Xã hội học</t>
  </si>
  <si>
    <t>Ngành: Tâm lý học</t>
  </si>
  <si>
    <t>Ngành: Văn học</t>
  </si>
  <si>
    <t>C,D</t>
  </si>
  <si>
    <t>14/13</t>
  </si>
  <si>
    <t>Ngành: Ngôn ngữ Anh</t>
  </si>
  <si>
    <t>10,0</t>
  </si>
  <si>
    <t>ĐH,CD</t>
  </si>
  <si>
    <t>C, D1</t>
  </si>
  <si>
    <t>101</t>
  </si>
  <si>
    <t>103</t>
  </si>
  <si>
    <t>201</t>
  </si>
  <si>
    <t>202</t>
  </si>
  <si>
    <t>301</t>
  </si>
  <si>
    <t>A,B</t>
  </si>
  <si>
    <t>302</t>
  </si>
  <si>
    <t>501</t>
  </si>
  <si>
    <t>601</t>
  </si>
  <si>
    <t>602</t>
  </si>
  <si>
    <t>603</t>
  </si>
  <si>
    <t>604</t>
  </si>
  <si>
    <t>605</t>
  </si>
  <si>
    <t>606</t>
  </si>
  <si>
    <t>- Việt Nam học</t>
  </si>
  <si>
    <t>701</t>
  </si>
  <si>
    <t>- Sư phạm Tiếng Anh</t>
  </si>
  <si>
    <t>702</t>
  </si>
  <si>
    <t>705</t>
  </si>
  <si>
    <t>706</t>
  </si>
  <si>
    <t xml:space="preserve">- Kinh tế </t>
  </si>
  <si>
    <t>401</t>
  </si>
  <si>
    <t>- Kinh tế quốc tế</t>
  </si>
  <si>
    <t>402</t>
  </si>
  <si>
    <t>- Quản trị kinh doanh</t>
  </si>
  <si>
    <t>403</t>
  </si>
  <si>
    <t>- Tài chính - Ngân hàng</t>
  </si>
  <si>
    <t>404</t>
  </si>
  <si>
    <t>- Kế toán</t>
  </si>
  <si>
    <t>Ngành: Đông phương học</t>
  </si>
  <si>
    <t>Ngành: Tin học ứng dụng</t>
  </si>
  <si>
    <t>Ngành: CNKT điện tử, truyền thông</t>
  </si>
  <si>
    <t>Ngành: Quản trị dịch vụ du lịch và lữ hành</t>
  </si>
  <si>
    <t>10/11/10</t>
  </si>
  <si>
    <t xml:space="preserve">Các tỉnh  Long An, Bắc Ninh, Bình Dương, Hà Nam , Hải Phòng, Kiên Giang, Quảng Nam ,Quảng Ngãi mức điểm nhận hồ sơ 15,0 cho cả hai khối </t>
  </si>
  <si>
    <t xml:space="preserve">THỐNG KÊ CHỈ TIÊU VÀ MỨC ĐIỂM NHẬN HỒ SƠ ĐĂNG KÝ XÉT TUYỂN NGUYỆN VỌNG 3                                                                                </t>
  </si>
  <si>
    <t>Chỉ tiêu TS NV3</t>
  </si>
  <si>
    <t>- Văn hóa học</t>
  </si>
  <si>
    <t>D</t>
  </si>
  <si>
    <t>C</t>
  </si>
  <si>
    <t>901</t>
  </si>
  <si>
    <t>T</t>
  </si>
  <si>
    <t>800</t>
  </si>
  <si>
    <t>801</t>
  </si>
  <si>
    <t>802</t>
  </si>
  <si>
    <t>803</t>
  </si>
  <si>
    <t>Các ngành đào tạo đại học</t>
  </si>
  <si>
    <t>131</t>
  </si>
  <si>
    <t>A, B</t>
  </si>
  <si>
    <t xml:space="preserve">- Công nghệ thông tin </t>
  </si>
  <si>
    <t>121</t>
  </si>
  <si>
    <t>- Công nghệ kĩ thuật điện tử, truyền thông</t>
  </si>
  <si>
    <t>Các ngành đào tạo cao đẳng:</t>
  </si>
  <si>
    <t>C81</t>
  </si>
  <si>
    <t>C82</t>
  </si>
  <si>
    <t>C83</t>
  </si>
  <si>
    <t>C84</t>
  </si>
  <si>
    <t>C65</t>
  </si>
  <si>
    <t>C66</t>
  </si>
  <si>
    <t>C67</t>
  </si>
  <si>
    <t>C68</t>
  </si>
  <si>
    <t>- Quản trị Kinh doanh</t>
  </si>
  <si>
    <t>C69</t>
  </si>
  <si>
    <t>- Tài chính – Ngân hàng</t>
  </si>
  <si>
    <t>C70</t>
  </si>
  <si>
    <t>C71</t>
  </si>
  <si>
    <t>C72</t>
  </si>
  <si>
    <t>C73</t>
  </si>
  <si>
    <t>C76</t>
  </si>
  <si>
    <t>ĐH, CĐ</t>
  </si>
  <si>
    <t>A:10,0 B:11,0</t>
  </si>
  <si>
    <t>C:11,0 D:10,0</t>
  </si>
  <si>
    <t>A:13,0 B:14,0</t>
  </si>
  <si>
    <t>- Công nghệ chế tạo máy</t>
  </si>
  <si>
    <t>- Truyền thông và mạng máy tính</t>
  </si>
  <si>
    <t>A, D1</t>
  </si>
  <si>
    <t>TSB</t>
  </si>
  <si>
    <t>TSN</t>
  </si>
  <si>
    <t>TSS</t>
  </si>
  <si>
    <t>Sư phạm Tiếng Anh</t>
  </si>
  <si>
    <t>Giáo dục Tiểu học</t>
  </si>
  <si>
    <t>- Bảo tàng học</t>
  </si>
  <si>
    <t>- Khoa học thư viện</t>
  </si>
  <si>
    <t>- Quản trị dịch vụ du lịch và lữ hành</t>
  </si>
  <si>
    <t>- Kinh doanh xuất bản phẩm</t>
  </si>
  <si>
    <t>- Kiến trúc</t>
  </si>
  <si>
    <t>V</t>
  </si>
  <si>
    <t xml:space="preserve">- Tiếng Anh </t>
  </si>
  <si>
    <t>- Điều dưỡng</t>
  </si>
  <si>
    <t xml:space="preserve">- Kĩ thuật công trình xây dựng </t>
  </si>
  <si>
    <t xml:space="preserve">- Kế toán </t>
  </si>
  <si>
    <t>13/13</t>
  </si>
  <si>
    <t>DBV</t>
  </si>
  <si>
    <t>106</t>
  </si>
  <si>
    <t>704</t>
  </si>
  <si>
    <t>C87</t>
  </si>
  <si>
    <t>C97</t>
  </si>
  <si>
    <t>C90</t>
  </si>
  <si>
    <r>
      <t>D</t>
    </r>
    <r>
      <rPr>
        <vertAlign val="subscript"/>
        <sz val="13"/>
        <rFont val="Times New Roman"/>
        <family val="1"/>
      </rPr>
      <t>1</t>
    </r>
  </si>
  <si>
    <r>
      <t>A, C, D</t>
    </r>
    <r>
      <rPr>
        <vertAlign val="subscript"/>
        <sz val="13"/>
        <rFont val="Times New Roman"/>
        <family val="1"/>
      </rPr>
      <t>1</t>
    </r>
  </si>
  <si>
    <r>
      <t>A, D</t>
    </r>
    <r>
      <rPr>
        <vertAlign val="subscript"/>
        <sz val="13"/>
        <rFont val="Times New Roman"/>
        <family val="1"/>
      </rPr>
      <t>1</t>
    </r>
  </si>
  <si>
    <r>
      <t>A, D</t>
    </r>
    <r>
      <rPr>
        <vertAlign val="subscript"/>
        <sz val="13"/>
        <rFont val="Times New Roman"/>
        <family val="1"/>
      </rPr>
      <t>1,3</t>
    </r>
  </si>
  <si>
    <r>
      <t>C, D</t>
    </r>
    <r>
      <rPr>
        <vertAlign val="subscript"/>
        <sz val="13"/>
        <rFont val="Times New Roman"/>
        <family val="1"/>
      </rPr>
      <t>1</t>
    </r>
  </si>
  <si>
    <r>
      <t>C,D</t>
    </r>
    <r>
      <rPr>
        <vertAlign val="subscript"/>
        <sz val="13"/>
        <rFont val="Times New Roman"/>
        <family val="1"/>
      </rPr>
      <t>1</t>
    </r>
  </si>
  <si>
    <r>
      <t xml:space="preserve">TRƯỜNG ĐẠI HỌC BÀ RỊA - VŨNG TÀU </t>
    </r>
    <r>
      <rPr>
        <b/>
        <vertAlign val="superscript"/>
        <sz val="13"/>
        <rFont val="Times New Roman"/>
        <family val="1"/>
      </rPr>
      <t>(*)</t>
    </r>
  </si>
  <si>
    <r>
      <t>- Công nghệ kĩ thuật điện, điện tử</t>
    </r>
    <r>
      <rPr>
        <sz val="13"/>
        <rFont val="Times New Roman"/>
        <family val="1"/>
      </rPr>
      <t xml:space="preserve"> (gồm 3 chuyên ngành: Kĩ thuật điện; Điện tử viễn thông; Điều khiển và tự động hoá)</t>
    </r>
  </si>
  <si>
    <r>
      <t xml:space="preserve">- Công nghệ thông tin </t>
    </r>
    <r>
      <rPr>
        <sz val="13"/>
        <rFont val="Times New Roman"/>
        <family val="1"/>
      </rPr>
      <t>(gồm 3 chuyên ngành: Kĩ thuật máy tính, Công nghệ phần mềm và Hệ thống thông tin)</t>
    </r>
  </si>
  <si>
    <r>
      <t xml:space="preserve">- Công nghệ kĩ thuật công trình xây dựng </t>
    </r>
    <r>
      <rPr>
        <sz val="13"/>
        <rFont val="Times New Roman"/>
        <family val="1"/>
      </rPr>
      <t>(gồm 2 chuyên ngành: Xây dựng dân dụng và công nghiệp; Xây dựng công trình biển (cảng biển))</t>
    </r>
  </si>
  <si>
    <r>
      <t xml:space="preserve">- Công nghệ kĩ thuật hóa học </t>
    </r>
    <r>
      <rPr>
        <sz val="13"/>
        <rFont val="Times New Roman"/>
        <family val="1"/>
      </rPr>
      <t>(gồm 2 chuyên ngành Hóa dầu và Công nghệ Môi trường)</t>
    </r>
  </si>
  <si>
    <r>
      <t>- Kế toán</t>
    </r>
    <r>
      <rPr>
        <sz val="13"/>
        <rFont val="Times New Roman"/>
        <family val="1"/>
      </rPr>
      <t xml:space="preserve"> (gồm 2 chuyên ngành: Kế toán kiểm toán; Kế toán tài chính)</t>
    </r>
  </si>
  <si>
    <r>
      <t>- Quản trị kinh doanh</t>
    </r>
    <r>
      <rPr>
        <sz val="13"/>
        <rFont val="Times New Roman"/>
        <family val="1"/>
      </rPr>
      <t xml:space="preserve"> (gồm 3 chuyên ngành: Quản trị doanh nghiệp; Quản trị du lịch - Nhà hàng - Khách sạn; Quản trị tài chính)</t>
    </r>
  </si>
  <si>
    <r>
      <t>- Đông phương học (</t>
    </r>
    <r>
      <rPr>
        <sz val="13"/>
        <rFont val="Times New Roman"/>
        <family val="1"/>
      </rPr>
      <t>chuyên ngành Nhật Bản học)</t>
    </r>
  </si>
  <si>
    <r>
      <t>- Ngôn ngữ Anh (</t>
    </r>
    <r>
      <rPr>
        <sz val="13"/>
        <rFont val="Times New Roman"/>
        <family val="1"/>
      </rPr>
      <t>chuyên ngành Tiếng Anh thương mại)</t>
    </r>
  </si>
  <si>
    <r>
      <t xml:space="preserve">- Công nghệ thông tin </t>
    </r>
    <r>
      <rPr>
        <sz val="13"/>
        <rFont val="Times New Roman"/>
        <family val="1"/>
      </rPr>
      <t>(gồm 3 chuyên ngành: Kĩ thuật máy tính; Công nghệ phần mềm và Hệ thống thông tin)</t>
    </r>
  </si>
  <si>
    <r>
      <t xml:space="preserve">- Công nghệ kĩ thuật hóa học </t>
    </r>
    <r>
      <rPr>
        <sz val="13"/>
        <rFont val="Times New Roman"/>
        <family val="1"/>
      </rPr>
      <t>(gồm 2 chuyên ngành: Hóa dầu và Công nghệ môi trường)</t>
    </r>
  </si>
  <si>
    <r>
      <t>- Kế toán</t>
    </r>
    <r>
      <rPr>
        <sz val="13"/>
        <rFont val="Times New Roman"/>
        <family val="1"/>
      </rPr>
      <t xml:space="preserve"> (gồm 2 chuyên ngành: Kế toán kiểm toán và Kế toán tài chính)</t>
    </r>
  </si>
  <si>
    <r>
      <t>- Quản trị kinh doanh</t>
    </r>
    <r>
      <rPr>
        <sz val="13"/>
        <rFont val="Times New Roman"/>
        <family val="1"/>
      </rPr>
      <t xml:space="preserve"> (gồm 3 chuyên ngành: Quản trị doanh nghiệp; Quản trị du lịch-Nhà hàng-Khách sạn; Quản trị tài chính)</t>
    </r>
  </si>
  <si>
    <r>
      <t>- Tiếng Nhật</t>
    </r>
    <r>
      <rPr>
        <sz val="13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</si>
</sst>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000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vertAlign val="subscript"/>
      <sz val="13"/>
      <name val="Times New Roman"/>
      <family val="1"/>
    </font>
    <font>
      <sz val="13"/>
      <color indexed="8"/>
      <name val="VNI-Helve-Condense"/>
      <family val="0"/>
    </font>
    <font>
      <b/>
      <vertAlign val="superscript"/>
      <sz val="13"/>
      <name val="Times New Roman"/>
      <family val="1"/>
    </font>
    <font>
      <sz val="13"/>
      <name val="Arial"/>
      <family val="0"/>
    </font>
    <font>
      <i/>
      <sz val="13"/>
      <name val="Times New Roman"/>
      <family val="1"/>
    </font>
    <font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176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justify"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justify" vertical="top" wrapText="1"/>
    </xf>
    <xf numFmtId="49" fontId="13" fillId="0" borderId="3" xfId="0" applyNumberFormat="1" applyFont="1" applyFill="1" applyBorder="1" applyAlignment="1">
      <alignment horizontal="justify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vertical="top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justify" wrapText="1"/>
    </xf>
    <xf numFmtId="0" fontId="13" fillId="0" borderId="2" xfId="0" applyFont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quotePrefix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quotePrefix="1">
      <alignment vertical="top" wrapText="1"/>
    </xf>
    <xf numFmtId="49" fontId="12" fillId="0" borderId="2" xfId="0" applyNumberFormat="1" applyFont="1" applyFill="1" applyBorder="1" applyAlignment="1" quotePrefix="1">
      <alignment horizontal="justify" vertical="top" wrapText="1"/>
    </xf>
    <xf numFmtId="49" fontId="10" fillId="0" borderId="2" xfId="0" applyNumberFormat="1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49" fontId="19" fillId="0" borderId="2" xfId="2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3"/>
  <sheetViews>
    <sheetView tabSelected="1" workbookViewId="0" topLeftCell="A318">
      <selection activeCell="A323" sqref="A323"/>
    </sheetView>
  </sheetViews>
  <sheetFormatPr defaultColWidth="9.140625" defaultRowHeight="12.75"/>
  <cols>
    <col min="1" max="1" width="4.28125" style="6" customWidth="1"/>
    <col min="2" max="2" width="7.421875" style="4" customWidth="1"/>
    <col min="3" max="3" width="36.140625" style="7" customWidth="1"/>
    <col min="4" max="4" width="5.7109375" style="8" customWidth="1"/>
    <col min="5" max="5" width="9.57421875" style="6" customWidth="1"/>
    <col min="6" max="6" width="6.421875" style="6" customWidth="1"/>
    <col min="7" max="7" width="8.28125" style="9" customWidth="1"/>
    <col min="8" max="8" width="9.140625" style="6" customWidth="1"/>
    <col min="9" max="9" width="15.8515625" style="5" customWidth="1"/>
    <col min="10" max="10" width="26.00390625" style="25" customWidth="1"/>
    <col min="11" max="11" width="9.140625" style="15" customWidth="1"/>
    <col min="12" max="13" width="9.140625" style="2" customWidth="1"/>
    <col min="14" max="14" width="12.7109375" style="2" customWidth="1"/>
    <col min="15" max="21" width="9.140625" style="2" customWidth="1"/>
    <col min="22" max="16384" width="9.140625" style="3" customWidth="1"/>
  </cols>
  <sheetData>
    <row r="1" spans="1:21" s="12" customFormat="1" ht="16.5">
      <c r="A1" s="35" t="s">
        <v>237</v>
      </c>
      <c r="B1" s="35"/>
      <c r="C1" s="35"/>
      <c r="D1" s="36"/>
      <c r="E1" s="37"/>
      <c r="F1" s="37"/>
      <c r="G1" s="38"/>
      <c r="H1" s="37"/>
      <c r="I1" s="39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2" customFormat="1" ht="16.5">
      <c r="A2" s="37"/>
      <c r="B2" s="40"/>
      <c r="C2" s="40"/>
      <c r="D2" s="36"/>
      <c r="E2" s="37"/>
      <c r="F2" s="37"/>
      <c r="G2" s="38"/>
      <c r="H2" s="37"/>
      <c r="I2" s="39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2" customFormat="1" ht="12.75" customHeight="1">
      <c r="A3" s="41" t="s">
        <v>323</v>
      </c>
      <c r="B3" s="41"/>
      <c r="C3" s="41"/>
      <c r="D3" s="41"/>
      <c r="E3" s="41"/>
      <c r="F3" s="41"/>
      <c r="G3" s="41"/>
      <c r="H3" s="41"/>
      <c r="I3" s="41"/>
      <c r="J3" s="13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12" customFormat="1" ht="16.5">
      <c r="A4" s="42" t="s">
        <v>238</v>
      </c>
      <c r="B4" s="42"/>
      <c r="C4" s="42"/>
      <c r="D4" s="42"/>
      <c r="E4" s="42"/>
      <c r="F4" s="42"/>
      <c r="G4" s="42"/>
      <c r="H4" s="42"/>
      <c r="I4" s="42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10" ht="16.5">
      <c r="A5" s="43"/>
      <c r="B5" s="37"/>
      <c r="C5" s="43"/>
      <c r="D5" s="43"/>
      <c r="E5" s="43"/>
      <c r="F5" s="43"/>
      <c r="G5" s="43"/>
      <c r="H5" s="43"/>
      <c r="I5" s="44"/>
      <c r="J5" s="15"/>
    </row>
    <row r="6" spans="1:21" s="11" customFormat="1" ht="66">
      <c r="A6" s="45" t="s">
        <v>107</v>
      </c>
      <c r="B6" s="45" t="s">
        <v>109</v>
      </c>
      <c r="C6" s="46" t="s">
        <v>108</v>
      </c>
      <c r="D6" s="46" t="s">
        <v>230</v>
      </c>
      <c r="E6" s="45" t="s">
        <v>110</v>
      </c>
      <c r="F6" s="45" t="s">
        <v>324</v>
      </c>
      <c r="G6" s="47" t="s">
        <v>70</v>
      </c>
      <c r="H6" s="45" t="s">
        <v>71</v>
      </c>
      <c r="I6" s="46" t="s">
        <v>199</v>
      </c>
      <c r="J6" s="26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9" ht="16.5">
      <c r="A7" s="48">
        <v>1</v>
      </c>
      <c r="B7" s="49" t="s">
        <v>118</v>
      </c>
      <c r="C7" s="50" t="s">
        <v>117</v>
      </c>
      <c r="D7" s="51"/>
      <c r="E7" s="52"/>
      <c r="F7" s="52"/>
      <c r="G7" s="53"/>
      <c r="H7" s="48"/>
      <c r="I7" s="54"/>
    </row>
    <row r="8" spans="1:11" ht="17.25">
      <c r="A8" s="48"/>
      <c r="B8" s="49"/>
      <c r="C8" s="55" t="s">
        <v>126</v>
      </c>
      <c r="D8" s="51"/>
      <c r="E8" s="52"/>
      <c r="F8" s="52">
        <f>SUM(F9:F31)</f>
        <v>491</v>
      </c>
      <c r="G8" s="53"/>
      <c r="H8" s="48" t="s">
        <v>247</v>
      </c>
      <c r="I8" s="54"/>
      <c r="J8" s="28"/>
      <c r="K8" s="2"/>
    </row>
    <row r="9" spans="1:11" ht="16.5">
      <c r="A9" s="48"/>
      <c r="B9" s="49"/>
      <c r="C9" s="56" t="s">
        <v>152</v>
      </c>
      <c r="D9" s="51" t="s">
        <v>288</v>
      </c>
      <c r="E9" s="52" t="s">
        <v>111</v>
      </c>
      <c r="F9" s="52">
        <v>25</v>
      </c>
      <c r="G9" s="53">
        <v>13</v>
      </c>
      <c r="H9" s="48"/>
      <c r="I9" s="54"/>
      <c r="J9" s="28"/>
      <c r="K9" s="2"/>
    </row>
    <row r="10" spans="1:11" ht="16.5">
      <c r="A10" s="48"/>
      <c r="B10" s="49"/>
      <c r="C10" s="56" t="s">
        <v>113</v>
      </c>
      <c r="D10" s="51" t="s">
        <v>253</v>
      </c>
      <c r="E10" s="52" t="s">
        <v>111</v>
      </c>
      <c r="F10" s="52">
        <v>26</v>
      </c>
      <c r="G10" s="53">
        <v>13</v>
      </c>
      <c r="H10" s="48"/>
      <c r="I10" s="54"/>
      <c r="J10" s="28"/>
      <c r="K10" s="2"/>
    </row>
    <row r="11" spans="1:11" ht="16.5">
      <c r="A11" s="48"/>
      <c r="B11" s="49"/>
      <c r="C11" s="56" t="s">
        <v>135</v>
      </c>
      <c r="D11" s="51" t="s">
        <v>290</v>
      </c>
      <c r="E11" s="52" t="s">
        <v>111</v>
      </c>
      <c r="F11" s="52">
        <v>32</v>
      </c>
      <c r="G11" s="53">
        <v>13</v>
      </c>
      <c r="H11" s="48"/>
      <c r="I11" s="54"/>
      <c r="J11" s="27"/>
      <c r="K11" s="2"/>
    </row>
    <row r="12" spans="1:11" ht="16.5">
      <c r="A12" s="48"/>
      <c r="B12" s="49"/>
      <c r="C12" s="56" t="s">
        <v>154</v>
      </c>
      <c r="D12" s="51" t="s">
        <v>292</v>
      </c>
      <c r="E12" s="52" t="s">
        <v>160</v>
      </c>
      <c r="F12" s="52">
        <v>18</v>
      </c>
      <c r="G12" s="53">
        <v>14</v>
      </c>
      <c r="H12" s="48"/>
      <c r="I12" s="54"/>
      <c r="J12" s="27"/>
      <c r="K12" s="2"/>
    </row>
    <row r="13" spans="1:11" ht="16.5">
      <c r="A13" s="48"/>
      <c r="B13" s="49"/>
      <c r="C13" s="56" t="s">
        <v>156</v>
      </c>
      <c r="D13" s="51" t="s">
        <v>296</v>
      </c>
      <c r="E13" s="52" t="s">
        <v>327</v>
      </c>
      <c r="F13" s="52">
        <v>20</v>
      </c>
      <c r="G13" s="53">
        <v>14</v>
      </c>
      <c r="H13" s="48"/>
      <c r="I13" s="54"/>
      <c r="J13" s="27"/>
      <c r="K13" s="2"/>
    </row>
    <row r="14" spans="1:11" ht="16.5">
      <c r="A14" s="48"/>
      <c r="B14" s="49"/>
      <c r="C14" s="56" t="s">
        <v>157</v>
      </c>
      <c r="D14" s="51" t="s">
        <v>297</v>
      </c>
      <c r="E14" s="52" t="s">
        <v>327</v>
      </c>
      <c r="F14" s="52">
        <v>10</v>
      </c>
      <c r="G14" s="53">
        <v>14</v>
      </c>
      <c r="H14" s="48"/>
      <c r="I14" s="54"/>
      <c r="J14" s="27"/>
      <c r="K14" s="2"/>
    </row>
    <row r="15" spans="1:11" ht="16.5">
      <c r="A15" s="48"/>
      <c r="B15" s="49"/>
      <c r="C15" s="56" t="s">
        <v>114</v>
      </c>
      <c r="D15" s="51" t="s">
        <v>298</v>
      </c>
      <c r="E15" s="52" t="s">
        <v>327</v>
      </c>
      <c r="F15" s="52">
        <v>30</v>
      </c>
      <c r="G15" s="53">
        <v>14</v>
      </c>
      <c r="H15" s="48"/>
      <c r="I15" s="54"/>
      <c r="J15" s="27"/>
      <c r="K15" s="2"/>
    </row>
    <row r="16" spans="1:11" ht="19.5">
      <c r="A16" s="48"/>
      <c r="B16" s="49"/>
      <c r="C16" s="56" t="s">
        <v>304</v>
      </c>
      <c r="D16" s="51" t="s">
        <v>303</v>
      </c>
      <c r="E16" s="52" t="s">
        <v>386</v>
      </c>
      <c r="F16" s="52">
        <v>5</v>
      </c>
      <c r="G16" s="53">
        <v>17</v>
      </c>
      <c r="H16" s="48"/>
      <c r="I16" s="54"/>
      <c r="J16" s="27"/>
      <c r="K16" s="2"/>
    </row>
    <row r="17" spans="1:11" ht="16.5">
      <c r="A17" s="48"/>
      <c r="B17" s="49"/>
      <c r="C17" s="56" t="s">
        <v>52</v>
      </c>
      <c r="D17" s="51" t="s">
        <v>299</v>
      </c>
      <c r="E17" s="52" t="s">
        <v>327</v>
      </c>
      <c r="F17" s="52">
        <v>20</v>
      </c>
      <c r="G17" s="53">
        <v>14</v>
      </c>
      <c r="H17" s="48"/>
      <c r="I17" s="54"/>
      <c r="J17" s="27"/>
      <c r="K17" s="2"/>
    </row>
    <row r="18" spans="1:11" ht="36">
      <c r="A18" s="48"/>
      <c r="B18" s="49"/>
      <c r="C18" s="56" t="s">
        <v>248</v>
      </c>
      <c r="D18" s="51" t="s">
        <v>328</v>
      </c>
      <c r="E18" s="52" t="s">
        <v>387</v>
      </c>
      <c r="F18" s="52">
        <v>50</v>
      </c>
      <c r="G18" s="53" t="s">
        <v>142</v>
      </c>
      <c r="H18" s="48"/>
      <c r="I18" s="54"/>
      <c r="J18" s="27"/>
      <c r="K18" s="2"/>
    </row>
    <row r="19" spans="1:11" ht="19.5">
      <c r="A19" s="48"/>
      <c r="B19" s="49"/>
      <c r="C19" s="57" t="s">
        <v>158</v>
      </c>
      <c r="D19" s="51" t="s">
        <v>309</v>
      </c>
      <c r="E19" s="52" t="s">
        <v>388</v>
      </c>
      <c r="F19" s="52">
        <v>20</v>
      </c>
      <c r="G19" s="53">
        <v>13.5</v>
      </c>
      <c r="H19" s="48"/>
      <c r="I19" s="54"/>
      <c r="J19" s="27"/>
      <c r="K19" s="2"/>
    </row>
    <row r="20" spans="1:11" ht="19.5">
      <c r="A20" s="48"/>
      <c r="B20" s="49"/>
      <c r="C20" s="57" t="s">
        <v>378</v>
      </c>
      <c r="D20" s="51" t="s">
        <v>311</v>
      </c>
      <c r="E20" s="52" t="s">
        <v>388</v>
      </c>
      <c r="F20" s="52">
        <v>20</v>
      </c>
      <c r="G20" s="53">
        <v>13.5</v>
      </c>
      <c r="H20" s="48"/>
      <c r="I20" s="54"/>
      <c r="J20" s="27"/>
      <c r="K20" s="2"/>
    </row>
    <row r="21" spans="1:9" ht="19.5">
      <c r="A21" s="48"/>
      <c r="B21" s="49"/>
      <c r="C21" s="57" t="s">
        <v>310</v>
      </c>
      <c r="D21" s="51" t="s">
        <v>313</v>
      </c>
      <c r="E21" s="52" t="s">
        <v>388</v>
      </c>
      <c r="F21" s="52">
        <v>10</v>
      </c>
      <c r="G21" s="53">
        <v>13.5</v>
      </c>
      <c r="H21" s="48"/>
      <c r="I21" s="54"/>
    </row>
    <row r="22" spans="1:9" ht="19.5">
      <c r="A22" s="48"/>
      <c r="B22" s="49"/>
      <c r="C22" s="57" t="s">
        <v>106</v>
      </c>
      <c r="D22" s="51" t="s">
        <v>127</v>
      </c>
      <c r="E22" s="52" t="s">
        <v>388</v>
      </c>
      <c r="F22" s="52">
        <v>15</v>
      </c>
      <c r="G22" s="53">
        <v>13.5</v>
      </c>
      <c r="H22" s="48"/>
      <c r="I22" s="54"/>
    </row>
    <row r="23" spans="1:9" ht="19.5">
      <c r="A23" s="48"/>
      <c r="B23" s="49"/>
      <c r="C23" s="57" t="s">
        <v>314</v>
      </c>
      <c r="D23" s="51" t="s">
        <v>128</v>
      </c>
      <c r="E23" s="52" t="s">
        <v>388</v>
      </c>
      <c r="F23" s="52">
        <v>15</v>
      </c>
      <c r="G23" s="53">
        <v>15.5</v>
      </c>
      <c r="H23" s="48"/>
      <c r="I23" s="54"/>
    </row>
    <row r="24" spans="1:9" ht="16.5">
      <c r="A24" s="48"/>
      <c r="B24" s="49"/>
      <c r="C24" s="57" t="s">
        <v>95</v>
      </c>
      <c r="D24" s="51" t="s">
        <v>155</v>
      </c>
      <c r="E24" s="52" t="s">
        <v>160</v>
      </c>
      <c r="F24" s="52">
        <v>50</v>
      </c>
      <c r="G24" s="53">
        <v>14</v>
      </c>
      <c r="H24" s="48"/>
      <c r="I24" s="54"/>
    </row>
    <row r="25" spans="1:9" ht="16.5">
      <c r="A25" s="48"/>
      <c r="B25" s="49"/>
      <c r="C25" s="57" t="s">
        <v>134</v>
      </c>
      <c r="D25" s="51" t="s">
        <v>204</v>
      </c>
      <c r="E25" s="52" t="s">
        <v>160</v>
      </c>
      <c r="F25" s="52">
        <v>20</v>
      </c>
      <c r="G25" s="53">
        <v>14</v>
      </c>
      <c r="H25" s="48"/>
      <c r="I25" s="54"/>
    </row>
    <row r="26" spans="1:9" ht="33">
      <c r="A26" s="48"/>
      <c r="B26" s="49"/>
      <c r="C26" s="57" t="s">
        <v>203</v>
      </c>
      <c r="D26" s="51" t="s">
        <v>315</v>
      </c>
      <c r="E26" s="52" t="s">
        <v>336</v>
      </c>
      <c r="F26" s="52">
        <v>10</v>
      </c>
      <c r="G26" s="53" t="s">
        <v>53</v>
      </c>
      <c r="H26" s="48"/>
      <c r="I26" s="54"/>
    </row>
    <row r="27" spans="1:9" ht="19.5">
      <c r="A27" s="48"/>
      <c r="B27" s="49"/>
      <c r="C27" s="57" t="s">
        <v>337</v>
      </c>
      <c r="D27" s="51" t="s">
        <v>289</v>
      </c>
      <c r="E27" s="52" t="s">
        <v>388</v>
      </c>
      <c r="F27" s="52">
        <v>20</v>
      </c>
      <c r="G27" s="53">
        <v>13</v>
      </c>
      <c r="H27" s="48"/>
      <c r="I27" s="54"/>
    </row>
    <row r="28" spans="1:9" ht="16.5">
      <c r="A28" s="48"/>
      <c r="B28" s="49"/>
      <c r="C28" s="57" t="s">
        <v>206</v>
      </c>
      <c r="D28" s="51" t="s">
        <v>291</v>
      </c>
      <c r="E28" s="52" t="s">
        <v>111</v>
      </c>
      <c r="F28" s="52">
        <v>40</v>
      </c>
      <c r="G28" s="53">
        <v>13</v>
      </c>
      <c r="H28" s="48"/>
      <c r="I28" s="54"/>
    </row>
    <row r="29" spans="1:9" ht="16.5">
      <c r="A29" s="48"/>
      <c r="B29" s="49"/>
      <c r="C29" s="57" t="s">
        <v>129</v>
      </c>
      <c r="D29" s="51" t="s">
        <v>159</v>
      </c>
      <c r="E29" s="52" t="s">
        <v>111</v>
      </c>
      <c r="F29" s="52">
        <v>10</v>
      </c>
      <c r="G29" s="53">
        <v>13</v>
      </c>
      <c r="H29" s="48"/>
      <c r="I29" s="54"/>
    </row>
    <row r="30" spans="1:9" ht="19.5">
      <c r="A30" s="48"/>
      <c r="B30" s="49"/>
      <c r="C30" s="57" t="s">
        <v>213</v>
      </c>
      <c r="D30" s="51" t="s">
        <v>300</v>
      </c>
      <c r="E30" s="52" t="s">
        <v>388</v>
      </c>
      <c r="F30" s="52">
        <v>10</v>
      </c>
      <c r="G30" s="53">
        <v>13</v>
      </c>
      <c r="H30" s="48"/>
      <c r="I30" s="54"/>
    </row>
    <row r="31" spans="1:9" ht="19.5">
      <c r="A31" s="48"/>
      <c r="B31" s="49"/>
      <c r="C31" s="57" t="s">
        <v>162</v>
      </c>
      <c r="D31" s="51" t="s">
        <v>305</v>
      </c>
      <c r="E31" s="52" t="s">
        <v>386</v>
      </c>
      <c r="F31" s="52">
        <v>15</v>
      </c>
      <c r="G31" s="53">
        <v>17</v>
      </c>
      <c r="H31" s="48"/>
      <c r="I31" s="54"/>
    </row>
    <row r="32" spans="1:9" ht="16.5">
      <c r="A32" s="48">
        <v>2</v>
      </c>
      <c r="B32" s="49" t="s">
        <v>195</v>
      </c>
      <c r="C32" s="50" t="s">
        <v>194</v>
      </c>
      <c r="D32" s="51"/>
      <c r="E32" s="52"/>
      <c r="F32" s="52"/>
      <c r="G32" s="53"/>
      <c r="H32" s="48"/>
      <c r="I32" s="54"/>
    </row>
    <row r="33" spans="1:9" ht="17.25">
      <c r="A33" s="48"/>
      <c r="B33" s="49"/>
      <c r="C33" s="58" t="s">
        <v>252</v>
      </c>
      <c r="D33" s="59"/>
      <c r="E33" s="60"/>
      <c r="F33" s="60">
        <f>SUM(F34:F63)</f>
        <v>1454</v>
      </c>
      <c r="G33" s="61"/>
      <c r="H33" s="48" t="s">
        <v>247</v>
      </c>
      <c r="I33" s="54"/>
    </row>
    <row r="34" spans="1:9" ht="19.5">
      <c r="A34" s="48"/>
      <c r="B34" s="62"/>
      <c r="C34" s="63" t="s">
        <v>24</v>
      </c>
      <c r="D34" s="64">
        <v>101</v>
      </c>
      <c r="E34" s="64" t="s">
        <v>111</v>
      </c>
      <c r="F34" s="64">
        <v>99</v>
      </c>
      <c r="G34" s="64" t="s">
        <v>125</v>
      </c>
      <c r="H34" s="65"/>
      <c r="I34" s="54"/>
    </row>
    <row r="35" spans="1:9" ht="19.5">
      <c r="A35" s="48"/>
      <c r="B35" s="62"/>
      <c r="C35" s="63" t="s">
        <v>25</v>
      </c>
      <c r="D35" s="64">
        <v>103</v>
      </c>
      <c r="E35" s="64" t="s">
        <v>111</v>
      </c>
      <c r="F35" s="64">
        <v>110</v>
      </c>
      <c r="G35" s="64" t="s">
        <v>125</v>
      </c>
      <c r="H35" s="65"/>
      <c r="I35" s="54"/>
    </row>
    <row r="36" spans="1:9" ht="19.5">
      <c r="A36" s="48"/>
      <c r="B36" s="62"/>
      <c r="C36" s="63" t="s">
        <v>26</v>
      </c>
      <c r="D36" s="64">
        <v>105</v>
      </c>
      <c r="E36" s="64" t="s">
        <v>111</v>
      </c>
      <c r="F36" s="64">
        <v>73</v>
      </c>
      <c r="G36" s="64" t="s">
        <v>125</v>
      </c>
      <c r="H36" s="65"/>
      <c r="I36" s="54"/>
    </row>
    <row r="37" spans="1:9" ht="39">
      <c r="A37" s="48"/>
      <c r="B37" s="62"/>
      <c r="C37" s="63" t="s">
        <v>27</v>
      </c>
      <c r="D37" s="64">
        <v>108</v>
      </c>
      <c r="E37" s="64" t="s">
        <v>111</v>
      </c>
      <c r="F37" s="64">
        <v>112</v>
      </c>
      <c r="G37" s="64" t="s">
        <v>125</v>
      </c>
      <c r="H37" s="65"/>
      <c r="I37" s="54"/>
    </row>
    <row r="38" spans="1:9" ht="19.5">
      <c r="A38" s="48"/>
      <c r="B38" s="62"/>
      <c r="C38" s="63" t="s">
        <v>28</v>
      </c>
      <c r="D38" s="64">
        <v>201</v>
      </c>
      <c r="E38" s="64" t="s">
        <v>111</v>
      </c>
      <c r="F38" s="64">
        <v>80</v>
      </c>
      <c r="G38" s="64" t="s">
        <v>125</v>
      </c>
      <c r="H38" s="65"/>
      <c r="I38" s="54"/>
    </row>
    <row r="39" spans="1:9" ht="19.5">
      <c r="A39" s="48"/>
      <c r="B39" s="62"/>
      <c r="C39" s="63" t="s">
        <v>29</v>
      </c>
      <c r="D39" s="64">
        <v>301</v>
      </c>
      <c r="E39" s="64" t="s">
        <v>160</v>
      </c>
      <c r="F39" s="64">
        <v>34</v>
      </c>
      <c r="G39" s="64" t="s">
        <v>124</v>
      </c>
      <c r="H39" s="65"/>
      <c r="I39" s="54"/>
    </row>
    <row r="40" spans="1:9" ht="19.5">
      <c r="A40" s="48"/>
      <c r="B40" s="62"/>
      <c r="C40" s="63" t="s">
        <v>30</v>
      </c>
      <c r="D40" s="64">
        <v>303</v>
      </c>
      <c r="E40" s="64" t="s">
        <v>111</v>
      </c>
      <c r="F40" s="64">
        <v>24</v>
      </c>
      <c r="G40" s="64" t="s">
        <v>125</v>
      </c>
      <c r="H40" s="65"/>
      <c r="I40" s="54"/>
    </row>
    <row r="41" spans="1:9" ht="19.5">
      <c r="A41" s="48"/>
      <c r="B41" s="62"/>
      <c r="C41" s="63" t="s">
        <v>30</v>
      </c>
      <c r="D41" s="64">
        <v>303</v>
      </c>
      <c r="E41" s="64" t="s">
        <v>160</v>
      </c>
      <c r="F41" s="64">
        <v>13</v>
      </c>
      <c r="G41" s="64" t="s">
        <v>124</v>
      </c>
      <c r="H41" s="65"/>
      <c r="I41" s="54"/>
    </row>
    <row r="42" spans="1:9" ht="19.5">
      <c r="A42" s="48"/>
      <c r="B42" s="62"/>
      <c r="C42" s="63" t="s">
        <v>31</v>
      </c>
      <c r="D42" s="64">
        <v>304</v>
      </c>
      <c r="E42" s="64" t="s">
        <v>160</v>
      </c>
      <c r="F42" s="64">
        <v>47</v>
      </c>
      <c r="G42" s="64" t="s">
        <v>124</v>
      </c>
      <c r="H42" s="65"/>
      <c r="I42" s="54"/>
    </row>
    <row r="43" spans="1:9" ht="19.5">
      <c r="A43" s="48"/>
      <c r="B43" s="62"/>
      <c r="C43" s="63" t="s">
        <v>32</v>
      </c>
      <c r="D43" s="64">
        <v>305</v>
      </c>
      <c r="E43" s="64" t="s">
        <v>111</v>
      </c>
      <c r="F43" s="64">
        <v>27</v>
      </c>
      <c r="G43" s="64" t="s">
        <v>125</v>
      </c>
      <c r="H43" s="65"/>
      <c r="I43" s="54"/>
    </row>
    <row r="44" spans="1:9" ht="19.5">
      <c r="A44" s="48"/>
      <c r="B44" s="62"/>
      <c r="C44" s="63" t="s">
        <v>33</v>
      </c>
      <c r="D44" s="64">
        <v>306</v>
      </c>
      <c r="E44" s="64" t="s">
        <v>111</v>
      </c>
      <c r="F44" s="64">
        <v>27</v>
      </c>
      <c r="G44" s="64" t="s">
        <v>125</v>
      </c>
      <c r="H44" s="65"/>
      <c r="I44" s="54"/>
    </row>
    <row r="45" spans="1:9" ht="19.5">
      <c r="A45" s="48"/>
      <c r="B45" s="62"/>
      <c r="C45" s="63" t="s">
        <v>33</v>
      </c>
      <c r="D45" s="64">
        <v>306</v>
      </c>
      <c r="E45" s="64" t="s">
        <v>160</v>
      </c>
      <c r="F45" s="64">
        <v>17</v>
      </c>
      <c r="G45" s="64" t="s">
        <v>124</v>
      </c>
      <c r="H45" s="65"/>
      <c r="I45" s="54"/>
    </row>
    <row r="46" spans="1:9" ht="19.5">
      <c r="A46" s="48"/>
      <c r="B46" s="62"/>
      <c r="C46" s="63" t="s">
        <v>34</v>
      </c>
      <c r="D46" s="64">
        <v>401</v>
      </c>
      <c r="E46" s="64" t="s">
        <v>111</v>
      </c>
      <c r="F46" s="64">
        <v>49</v>
      </c>
      <c r="G46" s="64" t="s">
        <v>125</v>
      </c>
      <c r="H46" s="65"/>
      <c r="I46" s="54"/>
    </row>
    <row r="47" spans="1:9" ht="19.5">
      <c r="A47" s="48"/>
      <c r="B47" s="62"/>
      <c r="C47" s="63" t="s">
        <v>35</v>
      </c>
      <c r="D47" s="64">
        <v>403</v>
      </c>
      <c r="E47" s="64" t="s">
        <v>111</v>
      </c>
      <c r="F47" s="64">
        <v>33</v>
      </c>
      <c r="G47" s="64" t="s">
        <v>125</v>
      </c>
      <c r="H47" s="65"/>
      <c r="I47" s="54"/>
    </row>
    <row r="48" spans="1:9" ht="19.5">
      <c r="A48" s="48"/>
      <c r="B48" s="62"/>
      <c r="C48" s="63" t="s">
        <v>36</v>
      </c>
      <c r="D48" s="64">
        <v>502</v>
      </c>
      <c r="E48" s="64" t="s">
        <v>327</v>
      </c>
      <c r="F48" s="64">
        <v>40</v>
      </c>
      <c r="G48" s="64" t="s">
        <v>124</v>
      </c>
      <c r="H48" s="65"/>
      <c r="I48" s="54"/>
    </row>
    <row r="49" spans="1:9" ht="19.5">
      <c r="A49" s="48"/>
      <c r="B49" s="62"/>
      <c r="C49" s="63" t="s">
        <v>36</v>
      </c>
      <c r="D49" s="64">
        <v>502</v>
      </c>
      <c r="E49" s="64" t="s">
        <v>234</v>
      </c>
      <c r="F49" s="64">
        <v>48</v>
      </c>
      <c r="G49" s="64" t="s">
        <v>125</v>
      </c>
      <c r="H49" s="65"/>
      <c r="I49" s="54"/>
    </row>
    <row r="50" spans="1:9" ht="19.5">
      <c r="A50" s="48"/>
      <c r="B50" s="62"/>
      <c r="C50" s="63" t="s">
        <v>37</v>
      </c>
      <c r="D50" s="64">
        <v>503</v>
      </c>
      <c r="E50" s="64" t="s">
        <v>327</v>
      </c>
      <c r="F50" s="64">
        <v>39</v>
      </c>
      <c r="G50" s="64" t="s">
        <v>124</v>
      </c>
      <c r="H50" s="65"/>
      <c r="I50" s="54"/>
    </row>
    <row r="51" spans="1:9" ht="19.5">
      <c r="A51" s="48"/>
      <c r="B51" s="62"/>
      <c r="C51" s="63" t="s">
        <v>37</v>
      </c>
      <c r="D51" s="64">
        <v>503</v>
      </c>
      <c r="E51" s="64" t="s">
        <v>234</v>
      </c>
      <c r="F51" s="64">
        <v>40</v>
      </c>
      <c r="G51" s="64" t="s">
        <v>125</v>
      </c>
      <c r="H51" s="65"/>
      <c r="I51" s="54"/>
    </row>
    <row r="52" spans="1:9" ht="19.5">
      <c r="A52" s="48"/>
      <c r="B52" s="62"/>
      <c r="C52" s="63" t="s">
        <v>38</v>
      </c>
      <c r="D52" s="64">
        <v>601</v>
      </c>
      <c r="E52" s="64" t="s">
        <v>327</v>
      </c>
      <c r="F52" s="64">
        <v>117</v>
      </c>
      <c r="G52" s="64" t="s">
        <v>124</v>
      </c>
      <c r="H52" s="65"/>
      <c r="I52" s="54"/>
    </row>
    <row r="53" spans="1:9" ht="19.5">
      <c r="A53" s="48"/>
      <c r="B53" s="62"/>
      <c r="C53" s="63" t="s">
        <v>39</v>
      </c>
      <c r="D53" s="64">
        <v>603</v>
      </c>
      <c r="E53" s="64" t="s">
        <v>327</v>
      </c>
      <c r="F53" s="64">
        <v>131</v>
      </c>
      <c r="G53" s="64" t="s">
        <v>124</v>
      </c>
      <c r="H53" s="65"/>
      <c r="I53" s="54"/>
    </row>
    <row r="54" spans="1:9" ht="19.5">
      <c r="A54" s="48"/>
      <c r="B54" s="62"/>
      <c r="C54" s="63" t="s">
        <v>40</v>
      </c>
      <c r="D54" s="64">
        <v>605</v>
      </c>
      <c r="E54" s="64" t="s">
        <v>327</v>
      </c>
      <c r="F54" s="64">
        <v>28</v>
      </c>
      <c r="G54" s="64" t="s">
        <v>124</v>
      </c>
      <c r="H54" s="65"/>
      <c r="I54" s="54"/>
    </row>
    <row r="55" spans="1:9" ht="19.5">
      <c r="A55" s="48"/>
      <c r="B55" s="62"/>
      <c r="C55" s="63" t="s">
        <v>40</v>
      </c>
      <c r="D55" s="64">
        <v>605</v>
      </c>
      <c r="E55" s="64" t="s">
        <v>234</v>
      </c>
      <c r="F55" s="64">
        <v>36</v>
      </c>
      <c r="G55" s="64" t="s">
        <v>125</v>
      </c>
      <c r="H55" s="65"/>
      <c r="I55" s="54"/>
    </row>
    <row r="56" spans="1:9" ht="39">
      <c r="A56" s="48"/>
      <c r="B56" s="62"/>
      <c r="C56" s="63" t="s">
        <v>41</v>
      </c>
      <c r="D56" s="64">
        <v>606</v>
      </c>
      <c r="E56" s="64" t="s">
        <v>327</v>
      </c>
      <c r="F56" s="64">
        <v>29</v>
      </c>
      <c r="G56" s="64" t="s">
        <v>124</v>
      </c>
      <c r="H56" s="65"/>
      <c r="I56" s="54"/>
    </row>
    <row r="57" spans="1:9" ht="19.5">
      <c r="A57" s="48"/>
      <c r="B57" s="62"/>
      <c r="C57" s="63" t="s">
        <v>42</v>
      </c>
      <c r="D57" s="64">
        <v>607</v>
      </c>
      <c r="E57" s="64" t="s">
        <v>327</v>
      </c>
      <c r="F57" s="64">
        <v>31</v>
      </c>
      <c r="G57" s="64" t="s">
        <v>124</v>
      </c>
      <c r="H57" s="65"/>
      <c r="I57" s="54"/>
    </row>
    <row r="58" spans="1:9" ht="19.5">
      <c r="A58" s="48"/>
      <c r="B58" s="62"/>
      <c r="C58" s="63" t="s">
        <v>42</v>
      </c>
      <c r="D58" s="64">
        <v>607</v>
      </c>
      <c r="E58" s="64" t="s">
        <v>234</v>
      </c>
      <c r="F58" s="64">
        <v>57</v>
      </c>
      <c r="G58" s="64" t="s">
        <v>125</v>
      </c>
      <c r="H58" s="65"/>
      <c r="I58" s="54"/>
    </row>
    <row r="59" spans="1:9" ht="19.5">
      <c r="A59" s="48"/>
      <c r="B59" s="62"/>
      <c r="C59" s="63" t="s">
        <v>43</v>
      </c>
      <c r="D59" s="64">
        <v>608</v>
      </c>
      <c r="E59" s="64" t="s">
        <v>327</v>
      </c>
      <c r="F59" s="64">
        <v>31</v>
      </c>
      <c r="G59" s="64" t="s">
        <v>124</v>
      </c>
      <c r="H59" s="65"/>
      <c r="I59" s="54"/>
    </row>
    <row r="60" spans="1:9" ht="19.5">
      <c r="A60" s="48"/>
      <c r="B60" s="62"/>
      <c r="C60" s="63" t="s">
        <v>43</v>
      </c>
      <c r="D60" s="64">
        <v>608</v>
      </c>
      <c r="E60" s="64" t="s">
        <v>234</v>
      </c>
      <c r="F60" s="64">
        <v>28</v>
      </c>
      <c r="G60" s="64" t="s">
        <v>125</v>
      </c>
      <c r="H60" s="65"/>
      <c r="I60" s="54"/>
    </row>
    <row r="61" spans="1:9" ht="19.5">
      <c r="A61" s="48"/>
      <c r="B61" s="62"/>
      <c r="C61" s="63" t="s">
        <v>44</v>
      </c>
      <c r="D61" s="64">
        <v>609</v>
      </c>
      <c r="E61" s="64" t="s">
        <v>327</v>
      </c>
      <c r="F61" s="64">
        <v>25</v>
      </c>
      <c r="G61" s="64" t="s">
        <v>124</v>
      </c>
      <c r="H61" s="65"/>
      <c r="I61" s="54"/>
    </row>
    <row r="62" spans="1:9" ht="19.5">
      <c r="A62" s="48"/>
      <c r="B62" s="62"/>
      <c r="C62" s="63" t="s">
        <v>44</v>
      </c>
      <c r="D62" s="64">
        <v>609</v>
      </c>
      <c r="E62" s="64" t="s">
        <v>234</v>
      </c>
      <c r="F62" s="64">
        <v>9</v>
      </c>
      <c r="G62" s="64" t="s">
        <v>125</v>
      </c>
      <c r="H62" s="65"/>
      <c r="I62" s="54"/>
    </row>
    <row r="63" spans="1:9" ht="19.5">
      <c r="A63" s="48"/>
      <c r="B63" s="62"/>
      <c r="C63" s="63" t="s">
        <v>45</v>
      </c>
      <c r="D63" s="64">
        <v>701</v>
      </c>
      <c r="E63" s="64" t="s">
        <v>234</v>
      </c>
      <c r="F63" s="64">
        <v>20</v>
      </c>
      <c r="G63" s="64" t="s">
        <v>125</v>
      </c>
      <c r="H63" s="65"/>
      <c r="I63" s="54"/>
    </row>
    <row r="64" spans="1:9" ht="33">
      <c r="A64" s="48">
        <v>3</v>
      </c>
      <c r="B64" s="49" t="s">
        <v>197</v>
      </c>
      <c r="C64" s="66" t="s">
        <v>196</v>
      </c>
      <c r="D64" s="67"/>
      <c r="E64" s="68"/>
      <c r="F64" s="68"/>
      <c r="G64" s="69"/>
      <c r="H64" s="48"/>
      <c r="I64" s="54"/>
    </row>
    <row r="65" spans="1:9" ht="17.25">
      <c r="A65" s="48"/>
      <c r="B65" s="49"/>
      <c r="C65" s="70" t="s">
        <v>252</v>
      </c>
      <c r="D65" s="59"/>
      <c r="E65" s="60"/>
      <c r="F65" s="60">
        <f>SUM(F66:F82)</f>
        <v>170</v>
      </c>
      <c r="G65" s="61"/>
      <c r="H65" s="48" t="s">
        <v>247</v>
      </c>
      <c r="I65" s="54"/>
    </row>
    <row r="66" spans="1:9" ht="16.5">
      <c r="A66" s="48"/>
      <c r="B66" s="62"/>
      <c r="C66" s="71" t="s">
        <v>267</v>
      </c>
      <c r="D66" s="52">
        <v>101</v>
      </c>
      <c r="E66" s="52" t="s">
        <v>111</v>
      </c>
      <c r="F66" s="52">
        <v>10</v>
      </c>
      <c r="G66" s="52">
        <v>13</v>
      </c>
      <c r="H66" s="65"/>
      <c r="I66" s="54"/>
    </row>
    <row r="67" spans="1:9" ht="16.5">
      <c r="A67" s="48"/>
      <c r="B67" s="62"/>
      <c r="C67" s="71" t="s">
        <v>56</v>
      </c>
      <c r="D67" s="52">
        <v>105</v>
      </c>
      <c r="E67" s="52" t="s">
        <v>111</v>
      </c>
      <c r="F67" s="52">
        <v>15</v>
      </c>
      <c r="G67" s="52">
        <v>13</v>
      </c>
      <c r="H67" s="65"/>
      <c r="I67" s="54"/>
    </row>
    <row r="68" spans="1:9" ht="16.5">
      <c r="A68" s="48"/>
      <c r="B68" s="62"/>
      <c r="C68" s="71" t="s">
        <v>270</v>
      </c>
      <c r="D68" s="52">
        <v>301</v>
      </c>
      <c r="E68" s="52" t="s">
        <v>160</v>
      </c>
      <c r="F68" s="52">
        <v>10</v>
      </c>
      <c r="G68" s="52">
        <v>14</v>
      </c>
      <c r="H68" s="65"/>
      <c r="I68" s="54"/>
    </row>
    <row r="69" spans="1:9" ht="16.5">
      <c r="A69" s="48"/>
      <c r="B69" s="62"/>
      <c r="C69" s="71" t="s">
        <v>266</v>
      </c>
      <c r="D69" s="52">
        <v>303</v>
      </c>
      <c r="E69" s="52" t="s">
        <v>160</v>
      </c>
      <c r="F69" s="52"/>
      <c r="G69" s="52">
        <v>14</v>
      </c>
      <c r="H69" s="65"/>
      <c r="I69" s="54"/>
    </row>
    <row r="70" spans="1:9" ht="33">
      <c r="A70" s="48"/>
      <c r="B70" s="62"/>
      <c r="C70" s="71" t="s">
        <v>258</v>
      </c>
      <c r="D70" s="52">
        <v>304</v>
      </c>
      <c r="E70" s="52" t="s">
        <v>336</v>
      </c>
      <c r="F70" s="52">
        <v>10</v>
      </c>
      <c r="G70" s="52" t="s">
        <v>183</v>
      </c>
      <c r="H70" s="65"/>
      <c r="I70" s="54"/>
    </row>
    <row r="71" spans="1:9" ht="16.5">
      <c r="A71" s="48"/>
      <c r="B71" s="62"/>
      <c r="C71" s="71" t="s">
        <v>256</v>
      </c>
      <c r="D71" s="52">
        <v>402</v>
      </c>
      <c r="E71" s="52" t="s">
        <v>363</v>
      </c>
      <c r="F71" s="52">
        <v>10</v>
      </c>
      <c r="G71" s="52">
        <v>13</v>
      </c>
      <c r="H71" s="65"/>
      <c r="I71" s="54"/>
    </row>
    <row r="72" spans="1:9" ht="16.5">
      <c r="A72" s="48"/>
      <c r="B72" s="62"/>
      <c r="C72" s="71" t="s">
        <v>141</v>
      </c>
      <c r="D72" s="52">
        <v>403</v>
      </c>
      <c r="E72" s="52" t="s">
        <v>111</v>
      </c>
      <c r="F72" s="52">
        <v>10</v>
      </c>
      <c r="G72" s="52">
        <v>13</v>
      </c>
      <c r="H72" s="65"/>
      <c r="I72" s="54"/>
    </row>
    <row r="73" spans="1:9" ht="16.5">
      <c r="A73" s="48"/>
      <c r="B73" s="62"/>
      <c r="C73" s="71" t="s">
        <v>228</v>
      </c>
      <c r="D73" s="52">
        <v>404</v>
      </c>
      <c r="E73" s="52" t="s">
        <v>111</v>
      </c>
      <c r="F73" s="52">
        <v>10</v>
      </c>
      <c r="G73" s="52">
        <v>13</v>
      </c>
      <c r="H73" s="65"/>
      <c r="I73" s="54"/>
    </row>
    <row r="74" spans="1:9" ht="16.5">
      <c r="A74" s="48"/>
      <c r="B74" s="62"/>
      <c r="C74" s="71" t="s">
        <v>69</v>
      </c>
      <c r="D74" s="52">
        <v>407</v>
      </c>
      <c r="E74" s="52" t="s">
        <v>111</v>
      </c>
      <c r="F74" s="52">
        <v>10</v>
      </c>
      <c r="G74" s="52">
        <v>13</v>
      </c>
      <c r="H74" s="65"/>
      <c r="I74" s="54"/>
    </row>
    <row r="75" spans="1:9" ht="33">
      <c r="A75" s="48"/>
      <c r="B75" s="62"/>
      <c r="C75" s="71" t="s">
        <v>57</v>
      </c>
      <c r="D75" s="52">
        <v>501</v>
      </c>
      <c r="E75" s="52" t="s">
        <v>287</v>
      </c>
      <c r="F75" s="52">
        <v>15</v>
      </c>
      <c r="G75" s="52" t="s">
        <v>184</v>
      </c>
      <c r="H75" s="65"/>
      <c r="I75" s="54"/>
    </row>
    <row r="76" spans="1:9" ht="33">
      <c r="A76" s="48"/>
      <c r="B76" s="62"/>
      <c r="C76" s="71" t="s">
        <v>58</v>
      </c>
      <c r="D76" s="52">
        <v>502</v>
      </c>
      <c r="E76" s="52" t="s">
        <v>287</v>
      </c>
      <c r="F76" s="52">
        <v>15</v>
      </c>
      <c r="G76" s="52" t="s">
        <v>184</v>
      </c>
      <c r="H76" s="65"/>
      <c r="I76" s="54"/>
    </row>
    <row r="77" spans="1:9" ht="16.5">
      <c r="A77" s="48"/>
      <c r="B77" s="62"/>
      <c r="C77" s="71" t="s">
        <v>263</v>
      </c>
      <c r="D77" s="52">
        <v>601</v>
      </c>
      <c r="E77" s="52" t="s">
        <v>327</v>
      </c>
      <c r="F77" s="52">
        <v>10</v>
      </c>
      <c r="G77" s="52">
        <v>14</v>
      </c>
      <c r="H77" s="65"/>
      <c r="I77" s="54"/>
    </row>
    <row r="78" spans="1:9" ht="16.5">
      <c r="A78" s="48"/>
      <c r="B78" s="62"/>
      <c r="C78" s="71" t="s">
        <v>272</v>
      </c>
      <c r="D78" s="52">
        <v>603</v>
      </c>
      <c r="E78" s="52" t="s">
        <v>327</v>
      </c>
      <c r="F78" s="52">
        <v>10</v>
      </c>
      <c r="G78" s="52">
        <v>14</v>
      </c>
      <c r="H78" s="65"/>
      <c r="I78" s="54"/>
    </row>
    <row r="79" spans="1:9" ht="16.5">
      <c r="A79" s="48"/>
      <c r="B79" s="62"/>
      <c r="C79" s="71" t="s">
        <v>59</v>
      </c>
      <c r="D79" s="52">
        <v>604</v>
      </c>
      <c r="E79" s="52" t="s">
        <v>327</v>
      </c>
      <c r="F79" s="52">
        <v>10</v>
      </c>
      <c r="G79" s="52">
        <v>14</v>
      </c>
      <c r="H79" s="65"/>
      <c r="I79" s="54"/>
    </row>
    <row r="80" spans="1:9" ht="16.5">
      <c r="A80" s="48"/>
      <c r="B80" s="62"/>
      <c r="C80" s="71" t="s">
        <v>367</v>
      </c>
      <c r="D80" s="52">
        <v>701</v>
      </c>
      <c r="E80" s="52" t="s">
        <v>234</v>
      </c>
      <c r="F80" s="52">
        <v>10</v>
      </c>
      <c r="G80" s="52">
        <v>16</v>
      </c>
      <c r="H80" s="65"/>
      <c r="I80" s="54"/>
    </row>
    <row r="81" spans="1:9" ht="16.5">
      <c r="A81" s="48"/>
      <c r="B81" s="62"/>
      <c r="C81" s="71" t="s">
        <v>264</v>
      </c>
      <c r="D81" s="52">
        <v>702</v>
      </c>
      <c r="E81" s="52" t="s">
        <v>234</v>
      </c>
      <c r="F81" s="52">
        <v>15</v>
      </c>
      <c r="G81" s="52">
        <v>16</v>
      </c>
      <c r="H81" s="65"/>
      <c r="I81" s="54"/>
    </row>
    <row r="82" spans="1:9" ht="49.5">
      <c r="A82" s="48"/>
      <c r="B82" s="62"/>
      <c r="C82" s="71" t="s">
        <v>368</v>
      </c>
      <c r="D82" s="52">
        <v>901</v>
      </c>
      <c r="E82" s="52" t="s">
        <v>98</v>
      </c>
      <c r="F82" s="52"/>
      <c r="G82" s="52" t="s">
        <v>185</v>
      </c>
      <c r="H82" s="65"/>
      <c r="I82" s="54"/>
    </row>
    <row r="83" spans="1:9" ht="33">
      <c r="A83" s="48"/>
      <c r="B83" s="49"/>
      <c r="C83" s="70" t="s">
        <v>198</v>
      </c>
      <c r="D83" s="59"/>
      <c r="E83" s="60"/>
      <c r="F83" s="60">
        <f>SUM(F84:F94)</f>
        <v>100</v>
      </c>
      <c r="G83" s="61"/>
      <c r="H83" s="48" t="s">
        <v>357</v>
      </c>
      <c r="I83" s="54"/>
    </row>
    <row r="84" spans="1:9" ht="16.5">
      <c r="A84" s="48"/>
      <c r="B84" s="62"/>
      <c r="C84" s="71" t="s">
        <v>267</v>
      </c>
      <c r="D84" s="52" t="s">
        <v>345</v>
      </c>
      <c r="E84" s="52" t="s">
        <v>111</v>
      </c>
      <c r="F84" s="52"/>
      <c r="G84" s="52">
        <v>10</v>
      </c>
      <c r="H84" s="65"/>
      <c r="I84" s="54"/>
    </row>
    <row r="85" spans="1:9" ht="16.5">
      <c r="A85" s="48"/>
      <c r="B85" s="62"/>
      <c r="C85" s="71" t="s">
        <v>262</v>
      </c>
      <c r="D85" s="52" t="s">
        <v>346</v>
      </c>
      <c r="E85" s="52" t="s">
        <v>111</v>
      </c>
      <c r="F85" s="52">
        <v>10</v>
      </c>
      <c r="G85" s="52">
        <v>10</v>
      </c>
      <c r="H85" s="65"/>
      <c r="I85" s="54"/>
    </row>
    <row r="86" spans="1:9" ht="16.5">
      <c r="A86" s="48"/>
      <c r="B86" s="62"/>
      <c r="C86" s="71" t="s">
        <v>268</v>
      </c>
      <c r="D86" s="52" t="s">
        <v>347</v>
      </c>
      <c r="E86" s="52" t="s">
        <v>111</v>
      </c>
      <c r="F86" s="52">
        <v>10</v>
      </c>
      <c r="G86" s="52">
        <v>10</v>
      </c>
      <c r="H86" s="65"/>
      <c r="I86" s="54"/>
    </row>
    <row r="87" spans="1:9" ht="16.5">
      <c r="A87" s="48"/>
      <c r="B87" s="62"/>
      <c r="C87" s="71" t="s">
        <v>269</v>
      </c>
      <c r="D87" s="52" t="s">
        <v>348</v>
      </c>
      <c r="E87" s="52" t="s">
        <v>111</v>
      </c>
      <c r="F87" s="52">
        <v>10</v>
      </c>
      <c r="G87" s="52">
        <v>10</v>
      </c>
      <c r="H87" s="65"/>
      <c r="I87" s="54"/>
    </row>
    <row r="88" spans="1:9" ht="16.5">
      <c r="A88" s="48"/>
      <c r="B88" s="62"/>
      <c r="C88" s="71" t="s">
        <v>270</v>
      </c>
      <c r="D88" s="52" t="s">
        <v>350</v>
      </c>
      <c r="E88" s="52" t="s">
        <v>160</v>
      </c>
      <c r="F88" s="52">
        <v>10</v>
      </c>
      <c r="G88" s="52">
        <v>11</v>
      </c>
      <c r="H88" s="65"/>
      <c r="I88" s="54"/>
    </row>
    <row r="89" spans="1:9" ht="16.5">
      <c r="A89" s="48"/>
      <c r="B89" s="62"/>
      <c r="C89" s="71" t="s">
        <v>263</v>
      </c>
      <c r="D89" s="52" t="s">
        <v>353</v>
      </c>
      <c r="E89" s="52" t="s">
        <v>327</v>
      </c>
      <c r="F89" s="52">
        <v>10</v>
      </c>
      <c r="G89" s="52">
        <v>11</v>
      </c>
      <c r="H89" s="65"/>
      <c r="I89" s="54"/>
    </row>
    <row r="90" spans="1:9" ht="16.5">
      <c r="A90" s="48"/>
      <c r="B90" s="62"/>
      <c r="C90" s="71" t="s">
        <v>271</v>
      </c>
      <c r="D90" s="52" t="s">
        <v>354</v>
      </c>
      <c r="E90" s="52" t="s">
        <v>327</v>
      </c>
      <c r="F90" s="52">
        <v>10</v>
      </c>
      <c r="G90" s="52">
        <v>11</v>
      </c>
      <c r="H90" s="65"/>
      <c r="I90" s="54"/>
    </row>
    <row r="91" spans="1:9" ht="16.5">
      <c r="A91" s="48"/>
      <c r="B91" s="62"/>
      <c r="C91" s="71" t="s">
        <v>272</v>
      </c>
      <c r="D91" s="52" t="s">
        <v>355</v>
      </c>
      <c r="E91" s="52" t="s">
        <v>327</v>
      </c>
      <c r="F91" s="52">
        <v>10</v>
      </c>
      <c r="G91" s="52">
        <v>11</v>
      </c>
      <c r="H91" s="65"/>
      <c r="I91" s="54"/>
    </row>
    <row r="92" spans="1:9" ht="49.5">
      <c r="A92" s="48"/>
      <c r="B92" s="62"/>
      <c r="C92" s="71" t="s">
        <v>368</v>
      </c>
      <c r="D92" s="52" t="s">
        <v>356</v>
      </c>
      <c r="E92" s="52" t="s">
        <v>98</v>
      </c>
      <c r="F92" s="52"/>
      <c r="G92" s="52" t="s">
        <v>186</v>
      </c>
      <c r="H92" s="65"/>
      <c r="I92" s="54"/>
    </row>
    <row r="93" spans="1:9" ht="16.5">
      <c r="A93" s="48"/>
      <c r="B93" s="62"/>
      <c r="C93" s="71" t="s">
        <v>257</v>
      </c>
      <c r="D93" s="52" t="s">
        <v>137</v>
      </c>
      <c r="E93" s="52" t="s">
        <v>111</v>
      </c>
      <c r="F93" s="52">
        <v>15</v>
      </c>
      <c r="G93" s="52">
        <v>10</v>
      </c>
      <c r="H93" s="65"/>
      <c r="I93" s="54"/>
    </row>
    <row r="94" spans="1:9" ht="16.5">
      <c r="A94" s="48"/>
      <c r="B94" s="62"/>
      <c r="C94" s="71" t="s">
        <v>259</v>
      </c>
      <c r="D94" s="52" t="s">
        <v>344</v>
      </c>
      <c r="E94" s="52" t="s">
        <v>234</v>
      </c>
      <c r="F94" s="52">
        <v>15</v>
      </c>
      <c r="G94" s="52">
        <v>13</v>
      </c>
      <c r="H94" s="65"/>
      <c r="I94" s="54"/>
    </row>
    <row r="95" spans="1:9" ht="33">
      <c r="A95" s="48">
        <v>4</v>
      </c>
      <c r="B95" s="49" t="s">
        <v>364</v>
      </c>
      <c r="C95" s="50" t="s">
        <v>66</v>
      </c>
      <c r="D95" s="51"/>
      <c r="E95" s="52"/>
      <c r="F95" s="52"/>
      <c r="G95" s="53"/>
      <c r="H95" s="48"/>
      <c r="I95" s="54"/>
    </row>
    <row r="96" spans="1:9" ht="17.25">
      <c r="A96" s="48"/>
      <c r="B96" s="49" t="s">
        <v>365</v>
      </c>
      <c r="C96" s="55" t="s">
        <v>252</v>
      </c>
      <c r="D96" s="51"/>
      <c r="E96" s="52"/>
      <c r="F96" s="52"/>
      <c r="G96" s="53"/>
      <c r="H96" s="48" t="s">
        <v>247</v>
      </c>
      <c r="I96" s="54"/>
    </row>
    <row r="97" spans="1:9" ht="34.5">
      <c r="A97" s="48"/>
      <c r="B97" s="49" t="s">
        <v>366</v>
      </c>
      <c r="C97" s="55" t="s">
        <v>47</v>
      </c>
      <c r="D97" s="51"/>
      <c r="E97" s="52"/>
      <c r="F97" s="52">
        <f>SUM(F98:F99)</f>
        <v>80</v>
      </c>
      <c r="G97" s="53"/>
      <c r="H97" s="48"/>
      <c r="I97" s="54"/>
    </row>
    <row r="98" spans="1:9" ht="52.5" customHeight="1">
      <c r="A98" s="48"/>
      <c r="B98" s="49"/>
      <c r="C98" s="57" t="s">
        <v>50</v>
      </c>
      <c r="D98" s="51" t="s">
        <v>290</v>
      </c>
      <c r="E98" s="52" t="s">
        <v>336</v>
      </c>
      <c r="F98" s="52">
        <v>40</v>
      </c>
      <c r="G98" s="53" t="s">
        <v>360</v>
      </c>
      <c r="H98" s="48"/>
      <c r="I98" s="54" t="s">
        <v>48</v>
      </c>
    </row>
    <row r="99" spans="1:9" ht="112.5" customHeight="1">
      <c r="A99" s="48"/>
      <c r="B99" s="49"/>
      <c r="C99" s="57" t="s">
        <v>378</v>
      </c>
      <c r="D99" s="51" t="s">
        <v>311</v>
      </c>
      <c r="E99" s="52" t="s">
        <v>389</v>
      </c>
      <c r="F99" s="52">
        <v>40</v>
      </c>
      <c r="G99" s="53">
        <v>13</v>
      </c>
      <c r="H99" s="48"/>
      <c r="I99" s="54" t="s">
        <v>49</v>
      </c>
    </row>
    <row r="100" spans="1:9" ht="33">
      <c r="A100" s="48">
        <v>5</v>
      </c>
      <c r="B100" s="49" t="s">
        <v>94</v>
      </c>
      <c r="C100" s="50" t="s">
        <v>93</v>
      </c>
      <c r="D100" s="51"/>
      <c r="E100" s="52"/>
      <c r="F100" s="52"/>
      <c r="G100" s="53"/>
      <c r="H100" s="48"/>
      <c r="I100" s="54"/>
    </row>
    <row r="101" spans="1:9" ht="17.25">
      <c r="A101" s="48"/>
      <c r="B101" s="49"/>
      <c r="C101" s="72" t="s">
        <v>252</v>
      </c>
      <c r="D101" s="51"/>
      <c r="E101" s="52"/>
      <c r="F101" s="52">
        <f>SUM(F102:F108)</f>
        <v>342</v>
      </c>
      <c r="G101" s="53"/>
      <c r="H101" s="48" t="s">
        <v>247</v>
      </c>
      <c r="I101" s="54"/>
    </row>
    <row r="102" spans="1:9" ht="33">
      <c r="A102" s="48"/>
      <c r="B102" s="49"/>
      <c r="C102" s="56" t="s">
        <v>370</v>
      </c>
      <c r="D102" s="51" t="s">
        <v>288</v>
      </c>
      <c r="E102" s="52" t="s">
        <v>390</v>
      </c>
      <c r="F102" s="52">
        <v>50</v>
      </c>
      <c r="G102" s="53" t="s">
        <v>223</v>
      </c>
      <c r="H102" s="48"/>
      <c r="I102" s="54"/>
    </row>
    <row r="103" spans="1:9" ht="33">
      <c r="A103" s="48"/>
      <c r="B103" s="49"/>
      <c r="C103" s="56" t="s">
        <v>369</v>
      </c>
      <c r="D103" s="51" t="s">
        <v>153</v>
      </c>
      <c r="E103" s="52" t="s">
        <v>390</v>
      </c>
      <c r="F103" s="52">
        <v>50</v>
      </c>
      <c r="G103" s="53" t="s">
        <v>223</v>
      </c>
      <c r="H103" s="48"/>
      <c r="I103" s="54"/>
    </row>
    <row r="104" spans="1:9" ht="33">
      <c r="A104" s="48"/>
      <c r="B104" s="49"/>
      <c r="C104" s="56" t="s">
        <v>302</v>
      </c>
      <c r="D104" s="51" t="s">
        <v>338</v>
      </c>
      <c r="E104" s="52" t="s">
        <v>391</v>
      </c>
      <c r="F104" s="52">
        <v>42</v>
      </c>
      <c r="G104" s="53" t="s">
        <v>223</v>
      </c>
      <c r="H104" s="48"/>
      <c r="I104" s="54"/>
    </row>
    <row r="105" spans="1:9" ht="33">
      <c r="A105" s="48"/>
      <c r="B105" s="49"/>
      <c r="C105" s="56" t="s">
        <v>372</v>
      </c>
      <c r="D105" s="51" t="s">
        <v>335</v>
      </c>
      <c r="E105" s="52" t="s">
        <v>390</v>
      </c>
      <c r="F105" s="52">
        <v>50</v>
      </c>
      <c r="G105" s="53" t="s">
        <v>223</v>
      </c>
      <c r="H105" s="48"/>
      <c r="I105" s="54"/>
    </row>
    <row r="106" spans="1:9" ht="66">
      <c r="A106" s="48"/>
      <c r="B106" s="49"/>
      <c r="C106" s="56" t="s">
        <v>72</v>
      </c>
      <c r="D106" s="51" t="s">
        <v>150</v>
      </c>
      <c r="E106" s="52" t="s">
        <v>327</v>
      </c>
      <c r="F106" s="52">
        <v>50</v>
      </c>
      <c r="G106" s="53">
        <v>14</v>
      </c>
      <c r="H106" s="48"/>
      <c r="I106" s="54"/>
    </row>
    <row r="107" spans="1:9" ht="33">
      <c r="A107" s="48"/>
      <c r="B107" s="49"/>
      <c r="C107" s="56" t="s">
        <v>67</v>
      </c>
      <c r="D107" s="51" t="s">
        <v>133</v>
      </c>
      <c r="E107" s="52" t="s">
        <v>390</v>
      </c>
      <c r="F107" s="52">
        <v>50</v>
      </c>
      <c r="G107" s="53" t="s">
        <v>223</v>
      </c>
      <c r="H107" s="56"/>
      <c r="I107" s="54"/>
    </row>
    <row r="108" spans="1:9" ht="33">
      <c r="A108" s="48"/>
      <c r="B108" s="49"/>
      <c r="C108" s="56" t="s">
        <v>325</v>
      </c>
      <c r="D108" s="51" t="s">
        <v>68</v>
      </c>
      <c r="E108" s="52" t="s">
        <v>390</v>
      </c>
      <c r="F108" s="52">
        <v>50</v>
      </c>
      <c r="G108" s="53" t="s">
        <v>223</v>
      </c>
      <c r="H108" s="56"/>
      <c r="I108" s="54"/>
    </row>
    <row r="109" spans="1:9" ht="33">
      <c r="A109" s="48"/>
      <c r="B109" s="49"/>
      <c r="C109" s="72" t="s">
        <v>340</v>
      </c>
      <c r="D109" s="51"/>
      <c r="E109" s="52"/>
      <c r="F109" s="52">
        <v>46</v>
      </c>
      <c r="G109" s="53"/>
      <c r="H109" s="48" t="s">
        <v>357</v>
      </c>
      <c r="I109" s="54"/>
    </row>
    <row r="110" spans="1:9" ht="49.5">
      <c r="A110" s="48"/>
      <c r="B110" s="49"/>
      <c r="C110" s="56" t="s">
        <v>369</v>
      </c>
      <c r="D110" s="51" t="s">
        <v>346</v>
      </c>
      <c r="E110" s="52" t="s">
        <v>390</v>
      </c>
      <c r="F110" s="52">
        <v>46</v>
      </c>
      <c r="G110" s="53" t="s">
        <v>359</v>
      </c>
      <c r="H110" s="48"/>
      <c r="I110" s="54"/>
    </row>
    <row r="111" spans="1:9" ht="36">
      <c r="A111" s="48">
        <v>6</v>
      </c>
      <c r="B111" s="49" t="s">
        <v>380</v>
      </c>
      <c r="C111" s="73" t="s">
        <v>392</v>
      </c>
      <c r="D111" s="74"/>
      <c r="E111" s="75"/>
      <c r="F111" s="75"/>
      <c r="G111" s="53"/>
      <c r="H111" s="48"/>
      <c r="I111" s="54"/>
    </row>
    <row r="112" spans="1:9" ht="17.25">
      <c r="A112" s="48"/>
      <c r="B112" s="49"/>
      <c r="C112" s="76" t="s">
        <v>233</v>
      </c>
      <c r="D112" s="77"/>
      <c r="E112" s="77"/>
      <c r="F112" s="48">
        <f>SUM(F113:F121)</f>
        <v>800</v>
      </c>
      <c r="G112" s="53"/>
      <c r="H112" s="48"/>
      <c r="I112" s="54"/>
    </row>
    <row r="113" spans="1:9" ht="66">
      <c r="A113" s="48"/>
      <c r="B113" s="49"/>
      <c r="C113" s="78" t="s">
        <v>393</v>
      </c>
      <c r="D113" s="77" t="s">
        <v>288</v>
      </c>
      <c r="E113" s="48" t="s">
        <v>111</v>
      </c>
      <c r="F113" s="79">
        <v>90</v>
      </c>
      <c r="G113" s="53">
        <v>13</v>
      </c>
      <c r="H113" s="48"/>
      <c r="I113" s="54"/>
    </row>
    <row r="114" spans="1:9" ht="66">
      <c r="A114" s="48"/>
      <c r="B114" s="49"/>
      <c r="C114" s="78" t="s">
        <v>394</v>
      </c>
      <c r="D114" s="77" t="s">
        <v>144</v>
      </c>
      <c r="E114" s="48" t="s">
        <v>363</v>
      </c>
      <c r="F114" s="79">
        <v>80</v>
      </c>
      <c r="G114" s="53">
        <v>13</v>
      </c>
      <c r="H114" s="48"/>
      <c r="I114" s="54"/>
    </row>
    <row r="115" spans="1:9" ht="82.5">
      <c r="A115" s="48"/>
      <c r="B115" s="49"/>
      <c r="C115" s="78" t="s">
        <v>395</v>
      </c>
      <c r="D115" s="77" t="s">
        <v>381</v>
      </c>
      <c r="E115" s="48" t="s">
        <v>111</v>
      </c>
      <c r="F115" s="79">
        <v>80</v>
      </c>
      <c r="G115" s="53">
        <v>13</v>
      </c>
      <c r="H115" s="48"/>
      <c r="I115" s="54"/>
    </row>
    <row r="116" spans="1:9" ht="49.5">
      <c r="A116" s="48"/>
      <c r="B116" s="49"/>
      <c r="C116" s="80" t="s">
        <v>396</v>
      </c>
      <c r="D116" s="77" t="s">
        <v>290</v>
      </c>
      <c r="E116" s="48" t="s">
        <v>336</v>
      </c>
      <c r="F116" s="79">
        <v>50</v>
      </c>
      <c r="G116" s="53" t="s">
        <v>142</v>
      </c>
      <c r="H116" s="48"/>
      <c r="I116" s="54"/>
    </row>
    <row r="117" spans="1:9" ht="33">
      <c r="A117" s="48"/>
      <c r="B117" s="49"/>
      <c r="C117" s="80" t="s">
        <v>206</v>
      </c>
      <c r="D117" s="77" t="s">
        <v>291</v>
      </c>
      <c r="E117" s="48" t="s">
        <v>336</v>
      </c>
      <c r="F117" s="79">
        <v>70</v>
      </c>
      <c r="G117" s="53" t="s">
        <v>142</v>
      </c>
      <c r="H117" s="48"/>
      <c r="I117" s="54"/>
    </row>
    <row r="118" spans="1:9" ht="49.5">
      <c r="A118" s="48"/>
      <c r="B118" s="49"/>
      <c r="C118" s="80" t="s">
        <v>397</v>
      </c>
      <c r="D118" s="77" t="s">
        <v>127</v>
      </c>
      <c r="E118" s="48" t="s">
        <v>123</v>
      </c>
      <c r="F118" s="79">
        <v>170</v>
      </c>
      <c r="G118" s="53">
        <v>13</v>
      </c>
      <c r="H118" s="48"/>
      <c r="I118" s="54"/>
    </row>
    <row r="119" spans="1:9" ht="66">
      <c r="A119" s="48"/>
      <c r="B119" s="49"/>
      <c r="C119" s="78" t="s">
        <v>398</v>
      </c>
      <c r="D119" s="77" t="s">
        <v>311</v>
      </c>
      <c r="E119" s="48" t="s">
        <v>123</v>
      </c>
      <c r="F119" s="79">
        <v>160</v>
      </c>
      <c r="G119" s="53">
        <v>13</v>
      </c>
      <c r="H119" s="48"/>
      <c r="I119" s="54"/>
    </row>
    <row r="120" spans="1:9" ht="33">
      <c r="A120" s="48"/>
      <c r="B120" s="49"/>
      <c r="C120" s="78" t="s">
        <v>399</v>
      </c>
      <c r="D120" s="77" t="s">
        <v>296</v>
      </c>
      <c r="E120" s="48" t="s">
        <v>55</v>
      </c>
      <c r="F120" s="79">
        <v>50</v>
      </c>
      <c r="G120" s="53" t="s">
        <v>223</v>
      </c>
      <c r="H120" s="48"/>
      <c r="I120" s="54"/>
    </row>
    <row r="121" spans="1:9" ht="33">
      <c r="A121" s="48"/>
      <c r="B121" s="49"/>
      <c r="C121" s="78" t="s">
        <v>400</v>
      </c>
      <c r="D121" s="77" t="s">
        <v>382</v>
      </c>
      <c r="E121" s="48" t="s">
        <v>234</v>
      </c>
      <c r="F121" s="79">
        <v>50</v>
      </c>
      <c r="G121" s="53">
        <v>13</v>
      </c>
      <c r="H121" s="48"/>
      <c r="I121" s="54"/>
    </row>
    <row r="122" spans="1:9" ht="17.25">
      <c r="A122" s="48"/>
      <c r="B122" s="49"/>
      <c r="C122" s="81" t="s">
        <v>147</v>
      </c>
      <c r="D122" s="77"/>
      <c r="E122" s="48"/>
      <c r="F122" s="79">
        <f>SUM(F123:F131)</f>
        <v>200</v>
      </c>
      <c r="G122" s="53"/>
      <c r="H122" s="48"/>
      <c r="I122" s="54" t="s">
        <v>225</v>
      </c>
    </row>
    <row r="123" spans="1:9" ht="66">
      <c r="A123" s="48"/>
      <c r="B123" s="49"/>
      <c r="C123" s="78" t="s">
        <v>393</v>
      </c>
      <c r="D123" s="77" t="s">
        <v>345</v>
      </c>
      <c r="E123" s="48" t="s">
        <v>111</v>
      </c>
      <c r="F123" s="79">
        <v>30</v>
      </c>
      <c r="G123" s="53">
        <v>10</v>
      </c>
      <c r="H123" s="48"/>
      <c r="I123" s="54"/>
    </row>
    <row r="124" spans="1:9" ht="66">
      <c r="A124" s="48"/>
      <c r="B124" s="49"/>
      <c r="C124" s="78" t="s">
        <v>401</v>
      </c>
      <c r="D124" s="77" t="s">
        <v>348</v>
      </c>
      <c r="E124" s="48" t="s">
        <v>363</v>
      </c>
      <c r="F124" s="79">
        <v>20</v>
      </c>
      <c r="G124" s="53">
        <v>10</v>
      </c>
      <c r="H124" s="48"/>
      <c r="I124" s="54"/>
    </row>
    <row r="125" spans="1:9" ht="82.5">
      <c r="A125" s="48"/>
      <c r="B125" s="49"/>
      <c r="C125" s="78" t="s">
        <v>395</v>
      </c>
      <c r="D125" s="77" t="s">
        <v>356</v>
      </c>
      <c r="E125" s="48" t="s">
        <v>111</v>
      </c>
      <c r="F125" s="79">
        <v>20</v>
      </c>
      <c r="G125" s="53">
        <v>10</v>
      </c>
      <c r="H125" s="48"/>
      <c r="I125" s="54"/>
    </row>
    <row r="126" spans="1:9" ht="49.5">
      <c r="A126" s="48"/>
      <c r="B126" s="49"/>
      <c r="C126" s="80" t="s">
        <v>402</v>
      </c>
      <c r="D126" s="77" t="s">
        <v>137</v>
      </c>
      <c r="E126" s="48" t="s">
        <v>336</v>
      </c>
      <c r="F126" s="79">
        <v>20</v>
      </c>
      <c r="G126" s="53" t="s">
        <v>182</v>
      </c>
      <c r="H126" s="48"/>
      <c r="I126" s="54"/>
    </row>
    <row r="127" spans="1:9" ht="33">
      <c r="A127" s="48"/>
      <c r="B127" s="49"/>
      <c r="C127" s="80" t="s">
        <v>206</v>
      </c>
      <c r="D127" s="77" t="s">
        <v>138</v>
      </c>
      <c r="E127" s="48" t="s">
        <v>336</v>
      </c>
      <c r="F127" s="79">
        <v>20</v>
      </c>
      <c r="G127" s="53" t="s">
        <v>182</v>
      </c>
      <c r="H127" s="48"/>
      <c r="I127" s="54"/>
    </row>
    <row r="128" spans="1:9" ht="49.5">
      <c r="A128" s="48"/>
      <c r="B128" s="49"/>
      <c r="C128" s="80" t="s">
        <v>403</v>
      </c>
      <c r="D128" s="77" t="s">
        <v>383</v>
      </c>
      <c r="E128" s="48" t="s">
        <v>123</v>
      </c>
      <c r="F128" s="79">
        <v>30</v>
      </c>
      <c r="G128" s="53">
        <v>10</v>
      </c>
      <c r="H128" s="48"/>
      <c r="I128" s="54"/>
    </row>
    <row r="129" spans="1:9" ht="66">
      <c r="A129" s="48"/>
      <c r="B129" s="49"/>
      <c r="C129" s="78" t="s">
        <v>404</v>
      </c>
      <c r="D129" s="77" t="s">
        <v>353</v>
      </c>
      <c r="E129" s="48" t="s">
        <v>123</v>
      </c>
      <c r="F129" s="79">
        <v>20</v>
      </c>
      <c r="G129" s="53">
        <v>10</v>
      </c>
      <c r="H129" s="48"/>
      <c r="I129" s="54"/>
    </row>
    <row r="130" spans="1:9" ht="33">
      <c r="A130" s="48"/>
      <c r="B130" s="49"/>
      <c r="C130" s="78" t="s">
        <v>405</v>
      </c>
      <c r="D130" s="77" t="s">
        <v>384</v>
      </c>
      <c r="E130" s="48" t="s">
        <v>55</v>
      </c>
      <c r="F130" s="79">
        <v>20</v>
      </c>
      <c r="G130" s="53" t="s">
        <v>54</v>
      </c>
      <c r="H130" s="48"/>
      <c r="I130" s="54"/>
    </row>
    <row r="131" spans="1:9" ht="33">
      <c r="A131" s="48"/>
      <c r="B131" s="49"/>
      <c r="C131" s="78" t="s">
        <v>0</v>
      </c>
      <c r="D131" s="77" t="s">
        <v>385</v>
      </c>
      <c r="E131" s="48" t="s">
        <v>234</v>
      </c>
      <c r="F131" s="79">
        <v>20</v>
      </c>
      <c r="G131" s="53">
        <v>10</v>
      </c>
      <c r="H131" s="48"/>
      <c r="I131" s="54"/>
    </row>
    <row r="132" spans="1:21" s="1" customFormat="1" ht="36">
      <c r="A132" s="49">
        <v>7</v>
      </c>
      <c r="B132" s="49" t="s">
        <v>97</v>
      </c>
      <c r="C132" s="50" t="s">
        <v>1</v>
      </c>
      <c r="D132" s="51"/>
      <c r="E132" s="52"/>
      <c r="F132" s="52"/>
      <c r="G132" s="53"/>
      <c r="H132" s="75"/>
      <c r="I132" s="54"/>
      <c r="J132" s="30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s="1" customFormat="1" ht="17.25">
      <c r="A133" s="49"/>
      <c r="B133" s="48"/>
      <c r="C133" s="72" t="s">
        <v>334</v>
      </c>
      <c r="D133" s="51"/>
      <c r="E133" s="52"/>
      <c r="F133" s="52">
        <f>SUM(F134:F146)</f>
        <v>942</v>
      </c>
      <c r="G133" s="53"/>
      <c r="H133" s="48" t="s">
        <v>247</v>
      </c>
      <c r="I133" s="54"/>
      <c r="J133" s="30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s="1" customFormat="1" ht="66">
      <c r="A134" s="49"/>
      <c r="B134" s="48"/>
      <c r="C134" s="57" t="s">
        <v>73</v>
      </c>
      <c r="D134" s="51" t="s">
        <v>288</v>
      </c>
      <c r="E134" s="52" t="s">
        <v>388</v>
      </c>
      <c r="F134" s="82">
        <v>107</v>
      </c>
      <c r="G134" s="83">
        <v>13</v>
      </c>
      <c r="H134" s="48"/>
      <c r="I134" s="84" t="s">
        <v>174</v>
      </c>
      <c r="J134" s="30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1" customFormat="1" ht="99">
      <c r="A135" s="49"/>
      <c r="B135" s="48"/>
      <c r="C135" s="57" t="s">
        <v>74</v>
      </c>
      <c r="D135" s="51" t="s">
        <v>253</v>
      </c>
      <c r="E135" s="52" t="s">
        <v>111</v>
      </c>
      <c r="F135" s="82">
        <v>103</v>
      </c>
      <c r="G135" s="83">
        <v>13</v>
      </c>
      <c r="H135" s="48"/>
      <c r="I135" s="84"/>
      <c r="J135" s="30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s="1" customFormat="1" ht="66">
      <c r="A136" s="49"/>
      <c r="B136" s="48"/>
      <c r="C136" s="57" t="s">
        <v>75</v>
      </c>
      <c r="D136" s="51" t="s">
        <v>289</v>
      </c>
      <c r="E136" s="52" t="s">
        <v>96</v>
      </c>
      <c r="F136" s="82">
        <v>44</v>
      </c>
      <c r="G136" s="83" t="s">
        <v>187</v>
      </c>
      <c r="H136" s="48"/>
      <c r="I136" s="84"/>
      <c r="J136" s="30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s="1" customFormat="1" ht="16.5">
      <c r="A137" s="49"/>
      <c r="B137" s="48"/>
      <c r="C137" s="57" t="s">
        <v>76</v>
      </c>
      <c r="D137" s="51" t="s">
        <v>144</v>
      </c>
      <c r="E137" s="52" t="s">
        <v>374</v>
      </c>
      <c r="F137" s="82">
        <v>43</v>
      </c>
      <c r="G137" s="83">
        <v>16</v>
      </c>
      <c r="H137" s="48"/>
      <c r="I137" s="84"/>
      <c r="J137" s="31"/>
      <c r="K137" s="22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s="1" customFormat="1" ht="49.5">
      <c r="A138" s="49"/>
      <c r="B138" s="48"/>
      <c r="C138" s="57" t="s">
        <v>77</v>
      </c>
      <c r="D138" s="51" t="s">
        <v>151</v>
      </c>
      <c r="E138" s="52" t="s">
        <v>293</v>
      </c>
      <c r="F138" s="82">
        <v>72</v>
      </c>
      <c r="G138" s="83" t="s">
        <v>142</v>
      </c>
      <c r="H138" s="48"/>
      <c r="I138" s="84"/>
      <c r="J138" s="32"/>
      <c r="K138" s="23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s="1" customFormat="1" ht="49.5">
      <c r="A139" s="49"/>
      <c r="B139" s="48"/>
      <c r="C139" s="57" t="s">
        <v>78</v>
      </c>
      <c r="D139" s="51" t="s">
        <v>309</v>
      </c>
      <c r="E139" s="52" t="s">
        <v>2</v>
      </c>
      <c r="F139" s="82">
        <v>108</v>
      </c>
      <c r="G139" s="83">
        <v>13</v>
      </c>
      <c r="H139" s="48"/>
      <c r="I139" s="84"/>
      <c r="J139" s="32"/>
      <c r="K139" s="23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1" customFormat="1" ht="49.5">
      <c r="A140" s="49"/>
      <c r="B140" s="48"/>
      <c r="C140" s="56" t="s">
        <v>79</v>
      </c>
      <c r="D140" s="51" t="s">
        <v>311</v>
      </c>
      <c r="E140" s="52" t="s">
        <v>2</v>
      </c>
      <c r="F140" s="82">
        <v>85</v>
      </c>
      <c r="G140" s="83">
        <v>13</v>
      </c>
      <c r="H140" s="48"/>
      <c r="I140" s="84"/>
      <c r="J140" s="32"/>
      <c r="K140" s="23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s="1" customFormat="1" ht="19.5">
      <c r="A141" s="49"/>
      <c r="B141" s="48"/>
      <c r="C141" s="56" t="s">
        <v>80</v>
      </c>
      <c r="D141" s="51" t="s">
        <v>313</v>
      </c>
      <c r="E141" s="52" t="s">
        <v>2</v>
      </c>
      <c r="F141" s="82">
        <v>77</v>
      </c>
      <c r="G141" s="83">
        <v>13</v>
      </c>
      <c r="H141" s="48"/>
      <c r="I141" s="84"/>
      <c r="J141" s="32"/>
      <c r="K141" s="23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s="1" customFormat="1" ht="19.5">
      <c r="A142" s="49"/>
      <c r="B142" s="48"/>
      <c r="C142" s="56" t="s">
        <v>189</v>
      </c>
      <c r="D142" s="51" t="s">
        <v>295</v>
      </c>
      <c r="E142" s="52" t="s">
        <v>391</v>
      </c>
      <c r="F142" s="82">
        <v>64</v>
      </c>
      <c r="G142" s="83" t="s">
        <v>223</v>
      </c>
      <c r="H142" s="48"/>
      <c r="I142" s="84"/>
      <c r="J142" s="32"/>
      <c r="K142" s="23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s="1" customFormat="1" ht="19.5">
      <c r="A143" s="49"/>
      <c r="B143" s="48"/>
      <c r="C143" s="56" t="s">
        <v>190</v>
      </c>
      <c r="D143" s="51" t="s">
        <v>296</v>
      </c>
      <c r="E143" s="52" t="s">
        <v>391</v>
      </c>
      <c r="F143" s="82">
        <v>70</v>
      </c>
      <c r="G143" s="83" t="s">
        <v>223</v>
      </c>
      <c r="H143" s="48"/>
      <c r="I143" s="84"/>
      <c r="J143" s="32"/>
      <c r="K143" s="23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s="1" customFormat="1" ht="49.5">
      <c r="A144" s="49"/>
      <c r="B144" s="48"/>
      <c r="C144" s="57" t="s">
        <v>191</v>
      </c>
      <c r="D144" s="51" t="s">
        <v>303</v>
      </c>
      <c r="E144" s="52" t="s">
        <v>386</v>
      </c>
      <c r="F144" s="82">
        <v>57</v>
      </c>
      <c r="G144" s="83">
        <v>13</v>
      </c>
      <c r="H144" s="48"/>
      <c r="I144" s="84"/>
      <c r="J144" s="32"/>
      <c r="K144" s="23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s="1" customFormat="1" ht="19.5">
      <c r="A145" s="49"/>
      <c r="B145" s="48"/>
      <c r="C145" s="56" t="s">
        <v>192</v>
      </c>
      <c r="D145" s="51" t="s">
        <v>331</v>
      </c>
      <c r="E145" s="52" t="s">
        <v>391</v>
      </c>
      <c r="F145" s="82">
        <v>50</v>
      </c>
      <c r="G145" s="83" t="s">
        <v>223</v>
      </c>
      <c r="H145" s="48"/>
      <c r="I145" s="84"/>
      <c r="J145" s="32"/>
      <c r="K145" s="23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1" customFormat="1" ht="17.25">
      <c r="A146" s="85"/>
      <c r="B146" s="48"/>
      <c r="C146" s="56" t="s">
        <v>136</v>
      </c>
      <c r="D146" s="51" t="s">
        <v>328</v>
      </c>
      <c r="E146" s="52" t="s">
        <v>329</v>
      </c>
      <c r="F146" s="82">
        <v>62</v>
      </c>
      <c r="G146" s="83">
        <v>16</v>
      </c>
      <c r="H146" s="48"/>
      <c r="I146" s="84"/>
      <c r="J146" s="32"/>
      <c r="K146" s="23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s="1" customFormat="1" ht="33">
      <c r="A147" s="85"/>
      <c r="B147" s="48"/>
      <c r="C147" s="72" t="s">
        <v>235</v>
      </c>
      <c r="D147" s="51"/>
      <c r="E147" s="52"/>
      <c r="F147" s="52">
        <f>SUM(F148:F153)</f>
        <v>236</v>
      </c>
      <c r="G147" s="53"/>
      <c r="H147" s="48" t="s">
        <v>357</v>
      </c>
      <c r="I147" s="86"/>
      <c r="J147" s="32"/>
      <c r="K147" s="23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s="1" customFormat="1" ht="19.5">
      <c r="A148" s="49"/>
      <c r="B148" s="48"/>
      <c r="C148" s="50" t="s">
        <v>3</v>
      </c>
      <c r="D148" s="51" t="s">
        <v>345</v>
      </c>
      <c r="E148" s="52" t="s">
        <v>2</v>
      </c>
      <c r="F148" s="52">
        <v>32</v>
      </c>
      <c r="G148" s="53">
        <v>10</v>
      </c>
      <c r="H148" s="49"/>
      <c r="I148" s="84" t="s">
        <v>175</v>
      </c>
      <c r="J148" s="32"/>
      <c r="K148" s="23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s="1" customFormat="1" ht="33">
      <c r="A149" s="49"/>
      <c r="B149" s="48"/>
      <c r="C149" s="56" t="s">
        <v>149</v>
      </c>
      <c r="D149" s="51" t="s">
        <v>346</v>
      </c>
      <c r="E149" s="52" t="s">
        <v>96</v>
      </c>
      <c r="F149" s="52">
        <v>30</v>
      </c>
      <c r="G149" s="53" t="s">
        <v>181</v>
      </c>
      <c r="H149" s="49"/>
      <c r="I149" s="87"/>
      <c r="J149" s="32"/>
      <c r="K149" s="23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s="1" customFormat="1" ht="16.5">
      <c r="A150" s="49"/>
      <c r="B150" s="48"/>
      <c r="C150" s="56" t="s">
        <v>4</v>
      </c>
      <c r="D150" s="51" t="s">
        <v>347</v>
      </c>
      <c r="E150" s="52" t="s">
        <v>111</v>
      </c>
      <c r="F150" s="52">
        <v>60</v>
      </c>
      <c r="G150" s="53">
        <v>10</v>
      </c>
      <c r="H150" s="49"/>
      <c r="I150" s="87"/>
      <c r="J150" s="32"/>
      <c r="K150" s="23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s="1" customFormat="1" ht="33">
      <c r="A151" s="49"/>
      <c r="B151" s="48"/>
      <c r="C151" s="56" t="s">
        <v>312</v>
      </c>
      <c r="D151" s="51" t="s">
        <v>348</v>
      </c>
      <c r="E151" s="52" t="s">
        <v>2</v>
      </c>
      <c r="F151" s="52">
        <v>35</v>
      </c>
      <c r="G151" s="53" t="s">
        <v>182</v>
      </c>
      <c r="H151" s="49"/>
      <c r="I151" s="87"/>
      <c r="J151" s="32"/>
      <c r="K151" s="23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s="1" customFormat="1" ht="19.5">
      <c r="A152" s="49"/>
      <c r="B152" s="48"/>
      <c r="C152" s="56" t="s">
        <v>316</v>
      </c>
      <c r="D152" s="51" t="s">
        <v>350</v>
      </c>
      <c r="E152" s="52" t="s">
        <v>2</v>
      </c>
      <c r="F152" s="52">
        <v>37</v>
      </c>
      <c r="G152" s="53">
        <v>10</v>
      </c>
      <c r="H152" s="49"/>
      <c r="I152" s="87"/>
      <c r="J152" s="32"/>
      <c r="K152" s="23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11" ht="16.5">
      <c r="A153" s="48"/>
      <c r="B153" s="49"/>
      <c r="C153" s="57" t="s">
        <v>375</v>
      </c>
      <c r="D153" s="51" t="s">
        <v>352</v>
      </c>
      <c r="E153" s="52" t="s">
        <v>234</v>
      </c>
      <c r="F153" s="52">
        <v>42</v>
      </c>
      <c r="G153" s="53">
        <v>10</v>
      </c>
      <c r="H153" s="48"/>
      <c r="I153" s="87"/>
      <c r="J153" s="29"/>
      <c r="K153" s="21"/>
    </row>
    <row r="154" spans="1:11" ht="36">
      <c r="A154" s="48">
        <v>8</v>
      </c>
      <c r="B154" s="49" t="s">
        <v>99</v>
      </c>
      <c r="C154" s="50" t="s">
        <v>5</v>
      </c>
      <c r="D154" s="51"/>
      <c r="E154" s="52"/>
      <c r="F154" s="52"/>
      <c r="G154" s="53"/>
      <c r="H154" s="48"/>
      <c r="I154" s="54"/>
      <c r="J154" s="29"/>
      <c r="K154" s="21"/>
    </row>
    <row r="155" spans="1:11" ht="17.25">
      <c r="A155" s="48"/>
      <c r="B155" s="49"/>
      <c r="C155" s="55" t="s">
        <v>252</v>
      </c>
      <c r="D155" s="51"/>
      <c r="E155" s="52"/>
      <c r="F155" s="52">
        <v>724</v>
      </c>
      <c r="G155" s="53"/>
      <c r="H155" s="48" t="s">
        <v>247</v>
      </c>
      <c r="I155" s="54"/>
      <c r="J155" s="29"/>
      <c r="K155" s="21"/>
    </row>
    <row r="156" spans="1:11" ht="48.75" customHeight="1">
      <c r="A156" s="48"/>
      <c r="B156" s="49"/>
      <c r="C156" s="56" t="s">
        <v>100</v>
      </c>
      <c r="D156" s="51" t="s">
        <v>253</v>
      </c>
      <c r="E156" s="52" t="s">
        <v>176</v>
      </c>
      <c r="F156" s="88">
        <v>724</v>
      </c>
      <c r="G156" s="89" t="s">
        <v>65</v>
      </c>
      <c r="H156" s="48"/>
      <c r="I156" s="54"/>
      <c r="J156" s="29"/>
      <c r="K156" s="21"/>
    </row>
    <row r="157" spans="1:11" ht="26.25" customHeight="1">
      <c r="A157" s="48"/>
      <c r="B157" s="49"/>
      <c r="C157" s="57" t="s">
        <v>139</v>
      </c>
      <c r="D157" s="51" t="s">
        <v>289</v>
      </c>
      <c r="E157" s="52" t="s">
        <v>111</v>
      </c>
      <c r="F157" s="88"/>
      <c r="G157" s="90"/>
      <c r="H157" s="48"/>
      <c r="I157" s="54"/>
      <c r="J157" s="29"/>
      <c r="K157" s="21"/>
    </row>
    <row r="158" spans="1:11" ht="66">
      <c r="A158" s="48"/>
      <c r="B158" s="49"/>
      <c r="C158" s="56" t="s">
        <v>101</v>
      </c>
      <c r="D158" s="51" t="s">
        <v>151</v>
      </c>
      <c r="E158" s="52" t="s">
        <v>177</v>
      </c>
      <c r="F158" s="88"/>
      <c r="G158" s="90"/>
      <c r="H158" s="48"/>
      <c r="I158" s="54"/>
      <c r="J158" s="29"/>
      <c r="K158" s="21"/>
    </row>
    <row r="159" spans="1:11" ht="82.5">
      <c r="A159" s="48"/>
      <c r="B159" s="49"/>
      <c r="C159" s="56" t="s">
        <v>102</v>
      </c>
      <c r="D159" s="51" t="s">
        <v>309</v>
      </c>
      <c r="E159" s="52" t="s">
        <v>178</v>
      </c>
      <c r="F159" s="88"/>
      <c r="G159" s="90"/>
      <c r="H159" s="48"/>
      <c r="I159" s="54"/>
      <c r="J159" s="29"/>
      <c r="K159" s="21"/>
    </row>
    <row r="160" spans="1:11" ht="49.5">
      <c r="A160" s="48"/>
      <c r="B160" s="49"/>
      <c r="C160" s="56" t="s">
        <v>119</v>
      </c>
      <c r="D160" s="51" t="s">
        <v>311</v>
      </c>
      <c r="E160" s="52" t="s">
        <v>177</v>
      </c>
      <c r="F160" s="88"/>
      <c r="G160" s="90"/>
      <c r="H160" s="48"/>
      <c r="I160" s="54"/>
      <c r="J160" s="29"/>
      <c r="K160" s="21"/>
    </row>
    <row r="161" spans="1:11" ht="33">
      <c r="A161" s="48"/>
      <c r="B161" s="49"/>
      <c r="C161" s="56" t="s">
        <v>316</v>
      </c>
      <c r="D161" s="51" t="s">
        <v>315</v>
      </c>
      <c r="E161" s="52" t="s">
        <v>178</v>
      </c>
      <c r="F161" s="88"/>
      <c r="G161" s="90"/>
      <c r="H161" s="48"/>
      <c r="I161" s="54"/>
      <c r="J161" s="29"/>
      <c r="K161" s="21"/>
    </row>
    <row r="162" spans="1:11" ht="33">
      <c r="A162" s="48"/>
      <c r="B162" s="49"/>
      <c r="C162" s="56" t="s">
        <v>314</v>
      </c>
      <c r="D162" s="51" t="s">
        <v>313</v>
      </c>
      <c r="E162" s="52" t="s">
        <v>178</v>
      </c>
      <c r="F162" s="88"/>
      <c r="G162" s="90"/>
      <c r="H162" s="48"/>
      <c r="I162" s="54"/>
      <c r="J162" s="29"/>
      <c r="K162" s="21"/>
    </row>
    <row r="163" spans="1:11" ht="49.5">
      <c r="A163" s="48"/>
      <c r="B163" s="49"/>
      <c r="C163" s="56" t="s">
        <v>371</v>
      </c>
      <c r="D163" s="51" t="s">
        <v>295</v>
      </c>
      <c r="E163" s="52" t="s">
        <v>179</v>
      </c>
      <c r="F163" s="88"/>
      <c r="G163" s="90"/>
      <c r="H163" s="48"/>
      <c r="I163" s="54"/>
      <c r="J163" s="29"/>
      <c r="K163" s="21"/>
    </row>
    <row r="164" spans="1:11" ht="19.5">
      <c r="A164" s="48"/>
      <c r="B164" s="49"/>
      <c r="C164" s="57" t="s">
        <v>162</v>
      </c>
      <c r="D164" s="51" t="s">
        <v>303</v>
      </c>
      <c r="E164" s="52" t="s">
        <v>386</v>
      </c>
      <c r="F164" s="88"/>
      <c r="G164" s="90"/>
      <c r="H164" s="48"/>
      <c r="I164" s="54"/>
      <c r="J164" s="29"/>
      <c r="K164" s="21"/>
    </row>
    <row r="165" spans="1:11" ht="39">
      <c r="A165" s="48"/>
      <c r="B165" s="49"/>
      <c r="C165" s="57" t="s">
        <v>130</v>
      </c>
      <c r="D165" s="51" t="s">
        <v>306</v>
      </c>
      <c r="E165" s="52" t="s">
        <v>6</v>
      </c>
      <c r="F165" s="88"/>
      <c r="G165" s="91"/>
      <c r="H165" s="48"/>
      <c r="I165" s="54"/>
      <c r="J165" s="29"/>
      <c r="K165" s="21"/>
    </row>
    <row r="166" spans="1:11" ht="17.25">
      <c r="A166" s="48"/>
      <c r="B166" s="49"/>
      <c r="C166" s="55" t="s">
        <v>340</v>
      </c>
      <c r="D166" s="51"/>
      <c r="E166" s="52"/>
      <c r="F166" s="52">
        <v>125</v>
      </c>
      <c r="G166" s="53" t="s">
        <v>247</v>
      </c>
      <c r="H166" s="48" t="s">
        <v>64</v>
      </c>
      <c r="I166" s="54"/>
      <c r="J166" s="29"/>
      <c r="K166" s="21"/>
    </row>
    <row r="167" spans="1:11" ht="19.5" customHeight="1">
      <c r="A167" s="48"/>
      <c r="B167" s="49"/>
      <c r="C167" s="57" t="s">
        <v>337</v>
      </c>
      <c r="D167" s="51" t="s">
        <v>345</v>
      </c>
      <c r="E167" s="52" t="s">
        <v>2</v>
      </c>
      <c r="F167" s="92">
        <v>125</v>
      </c>
      <c r="G167" s="89" t="s">
        <v>62</v>
      </c>
      <c r="H167" s="48"/>
      <c r="I167" s="84"/>
      <c r="J167" s="29"/>
      <c r="K167" s="21"/>
    </row>
    <row r="168" spans="1:11" ht="15.75" customHeight="1">
      <c r="A168" s="48"/>
      <c r="B168" s="49"/>
      <c r="C168" s="56" t="s">
        <v>236</v>
      </c>
      <c r="D168" s="51" t="s">
        <v>352</v>
      </c>
      <c r="E168" s="52" t="s">
        <v>177</v>
      </c>
      <c r="F168" s="93"/>
      <c r="G168" s="94"/>
      <c r="H168" s="48"/>
      <c r="I168" s="84"/>
      <c r="J168" s="29"/>
      <c r="K168" s="21"/>
    </row>
    <row r="169" spans="1:11" ht="15.75" customHeight="1">
      <c r="A169" s="48"/>
      <c r="B169" s="49"/>
      <c r="C169" s="57" t="s">
        <v>103</v>
      </c>
      <c r="D169" s="51" t="s">
        <v>354</v>
      </c>
      <c r="E169" s="52" t="s">
        <v>6</v>
      </c>
      <c r="F169" s="93"/>
      <c r="G169" s="95"/>
      <c r="H169" s="48"/>
      <c r="I169" s="84"/>
      <c r="J169" s="29"/>
      <c r="K169" s="21"/>
    </row>
    <row r="170" spans="1:11" ht="18" customHeight="1">
      <c r="A170" s="48"/>
      <c r="B170" s="49"/>
      <c r="C170" s="57" t="s">
        <v>337</v>
      </c>
      <c r="D170" s="51" t="s">
        <v>345</v>
      </c>
      <c r="E170" s="52" t="s">
        <v>2</v>
      </c>
      <c r="F170" s="93"/>
      <c r="G170" s="96" t="s">
        <v>63</v>
      </c>
      <c r="H170" s="56" t="s">
        <v>260</v>
      </c>
      <c r="I170" s="84"/>
      <c r="J170" s="29"/>
      <c r="K170" s="21"/>
    </row>
    <row r="171" spans="1:11" ht="66">
      <c r="A171" s="48"/>
      <c r="B171" s="49"/>
      <c r="C171" s="56" t="s">
        <v>236</v>
      </c>
      <c r="D171" s="51" t="s">
        <v>352</v>
      </c>
      <c r="E171" s="52" t="s">
        <v>177</v>
      </c>
      <c r="F171" s="93"/>
      <c r="G171" s="53"/>
      <c r="H171" s="56" t="s">
        <v>226</v>
      </c>
      <c r="I171" s="84"/>
      <c r="J171" s="29"/>
      <c r="K171" s="21"/>
    </row>
    <row r="172" spans="1:11" ht="39">
      <c r="A172" s="48"/>
      <c r="B172" s="49"/>
      <c r="C172" s="57" t="s">
        <v>103</v>
      </c>
      <c r="D172" s="51" t="s">
        <v>354</v>
      </c>
      <c r="E172" s="52" t="s">
        <v>6</v>
      </c>
      <c r="F172" s="97"/>
      <c r="G172" s="53"/>
      <c r="H172" s="56" t="s">
        <v>285</v>
      </c>
      <c r="I172" s="84"/>
      <c r="J172" s="29"/>
      <c r="K172" s="21"/>
    </row>
    <row r="173" spans="1:11" ht="36">
      <c r="A173" s="48">
        <v>9</v>
      </c>
      <c r="B173" s="49" t="s">
        <v>82</v>
      </c>
      <c r="C173" s="50" t="s">
        <v>7</v>
      </c>
      <c r="D173" s="51"/>
      <c r="E173" s="52"/>
      <c r="F173" s="52"/>
      <c r="G173" s="53"/>
      <c r="H173" s="48"/>
      <c r="I173" s="54"/>
      <c r="J173" s="29"/>
      <c r="K173" s="21"/>
    </row>
    <row r="174" spans="1:11" ht="17.25">
      <c r="A174" s="48"/>
      <c r="B174" s="49"/>
      <c r="C174" s="55" t="s">
        <v>252</v>
      </c>
      <c r="D174" s="51"/>
      <c r="E174" s="52"/>
      <c r="F174" s="52">
        <f>SUM(F175)</f>
        <v>185</v>
      </c>
      <c r="G174" s="53"/>
      <c r="H174" s="48" t="s">
        <v>247</v>
      </c>
      <c r="I174" s="54"/>
      <c r="J174" s="29"/>
      <c r="K174" s="21"/>
    </row>
    <row r="175" spans="1:11" ht="39">
      <c r="A175" s="48"/>
      <c r="B175" s="49"/>
      <c r="C175" s="57" t="s">
        <v>143</v>
      </c>
      <c r="D175" s="51" t="s">
        <v>288</v>
      </c>
      <c r="E175" s="52" t="s">
        <v>8</v>
      </c>
      <c r="F175" s="88">
        <v>185</v>
      </c>
      <c r="G175" s="98">
        <v>13</v>
      </c>
      <c r="H175" s="48"/>
      <c r="I175" s="54"/>
      <c r="J175" s="29"/>
      <c r="K175" s="21"/>
    </row>
    <row r="176" spans="1:11" ht="16.5">
      <c r="A176" s="48"/>
      <c r="B176" s="49"/>
      <c r="C176" s="57" t="s">
        <v>139</v>
      </c>
      <c r="D176" s="51" t="s">
        <v>253</v>
      </c>
      <c r="E176" s="52" t="s">
        <v>96</v>
      </c>
      <c r="F176" s="88"/>
      <c r="G176" s="98"/>
      <c r="H176" s="48"/>
      <c r="I176" s="54"/>
      <c r="J176" s="29"/>
      <c r="K176" s="21"/>
    </row>
    <row r="177" spans="1:11" ht="39">
      <c r="A177" s="48"/>
      <c r="B177" s="49"/>
      <c r="C177" s="57" t="s">
        <v>83</v>
      </c>
      <c r="D177" s="51" t="s">
        <v>309</v>
      </c>
      <c r="E177" s="52" t="s">
        <v>8</v>
      </c>
      <c r="F177" s="88"/>
      <c r="G177" s="98"/>
      <c r="H177" s="48"/>
      <c r="I177" s="54"/>
      <c r="J177" s="29"/>
      <c r="K177" s="21"/>
    </row>
    <row r="178" spans="1:11" ht="39">
      <c r="A178" s="48"/>
      <c r="B178" s="49"/>
      <c r="C178" s="57" t="s">
        <v>312</v>
      </c>
      <c r="D178" s="51" t="s">
        <v>311</v>
      </c>
      <c r="E178" s="52" t="s">
        <v>8</v>
      </c>
      <c r="F178" s="88"/>
      <c r="G178" s="98"/>
      <c r="H178" s="48"/>
      <c r="I178" s="54"/>
      <c r="J178" s="29"/>
      <c r="K178" s="21"/>
    </row>
    <row r="179" spans="1:11" ht="39">
      <c r="A179" s="48"/>
      <c r="B179" s="49"/>
      <c r="C179" s="57" t="s">
        <v>314</v>
      </c>
      <c r="D179" s="51" t="s">
        <v>313</v>
      </c>
      <c r="E179" s="52" t="s">
        <v>8</v>
      </c>
      <c r="F179" s="88"/>
      <c r="G179" s="98"/>
      <c r="H179" s="48"/>
      <c r="I179" s="54"/>
      <c r="J179" s="29"/>
      <c r="K179" s="21"/>
    </row>
    <row r="180" spans="1:11" ht="19.5">
      <c r="A180" s="48"/>
      <c r="B180" s="49"/>
      <c r="C180" s="57" t="s">
        <v>162</v>
      </c>
      <c r="D180" s="51" t="s">
        <v>303</v>
      </c>
      <c r="E180" s="52" t="s">
        <v>386</v>
      </c>
      <c r="F180" s="88"/>
      <c r="G180" s="98"/>
      <c r="H180" s="48"/>
      <c r="I180" s="54"/>
      <c r="J180" s="29"/>
      <c r="K180" s="21"/>
    </row>
    <row r="181" spans="1:11" ht="33">
      <c r="A181" s="48"/>
      <c r="B181" s="49"/>
      <c r="C181" s="55" t="s">
        <v>340</v>
      </c>
      <c r="D181" s="51"/>
      <c r="E181" s="52"/>
      <c r="F181" s="52">
        <f>SUM(F182)</f>
        <v>100</v>
      </c>
      <c r="G181" s="53"/>
      <c r="H181" s="48" t="s">
        <v>286</v>
      </c>
      <c r="I181" s="54"/>
      <c r="J181" s="29"/>
      <c r="K181" s="21"/>
    </row>
    <row r="182" spans="1:11" ht="39">
      <c r="A182" s="48"/>
      <c r="B182" s="49"/>
      <c r="C182" s="57" t="s">
        <v>143</v>
      </c>
      <c r="D182" s="51" t="s">
        <v>345</v>
      </c>
      <c r="E182" s="52" t="s">
        <v>8</v>
      </c>
      <c r="F182" s="88">
        <v>100</v>
      </c>
      <c r="G182" s="98">
        <v>10</v>
      </c>
      <c r="H182" s="48"/>
      <c r="I182" s="54"/>
      <c r="J182" s="29"/>
      <c r="K182" s="21"/>
    </row>
    <row r="183" spans="1:11" ht="16.5">
      <c r="A183" s="48"/>
      <c r="B183" s="49"/>
      <c r="C183" s="57" t="s">
        <v>139</v>
      </c>
      <c r="D183" s="51" t="s">
        <v>346</v>
      </c>
      <c r="E183" s="52" t="s">
        <v>96</v>
      </c>
      <c r="F183" s="88"/>
      <c r="G183" s="98"/>
      <c r="H183" s="48"/>
      <c r="I183" s="54"/>
      <c r="J183" s="29"/>
      <c r="K183" s="21"/>
    </row>
    <row r="184" spans="1:11" ht="39">
      <c r="A184" s="48"/>
      <c r="B184" s="49"/>
      <c r="C184" s="57" t="s">
        <v>83</v>
      </c>
      <c r="D184" s="51" t="s">
        <v>347</v>
      </c>
      <c r="E184" s="52" t="s">
        <v>8</v>
      </c>
      <c r="F184" s="88"/>
      <c r="G184" s="98"/>
      <c r="H184" s="48"/>
      <c r="I184" s="54"/>
      <c r="J184" s="29"/>
      <c r="K184" s="21"/>
    </row>
    <row r="185" spans="1:11" ht="39">
      <c r="A185" s="48"/>
      <c r="B185" s="49"/>
      <c r="C185" s="57" t="s">
        <v>312</v>
      </c>
      <c r="D185" s="51" t="s">
        <v>348</v>
      </c>
      <c r="E185" s="52" t="s">
        <v>8</v>
      </c>
      <c r="F185" s="88"/>
      <c r="G185" s="98"/>
      <c r="H185" s="48"/>
      <c r="I185" s="54"/>
      <c r="J185" s="29"/>
      <c r="K185" s="21"/>
    </row>
    <row r="186" spans="1:11" ht="39">
      <c r="A186" s="48"/>
      <c r="B186" s="49"/>
      <c r="C186" s="57" t="s">
        <v>314</v>
      </c>
      <c r="D186" s="51" t="s">
        <v>350</v>
      </c>
      <c r="E186" s="52" t="s">
        <v>8</v>
      </c>
      <c r="F186" s="88"/>
      <c r="G186" s="98"/>
      <c r="H186" s="48"/>
      <c r="I186" s="54"/>
      <c r="J186" s="29"/>
      <c r="K186" s="21"/>
    </row>
    <row r="187" spans="1:11" ht="19.5">
      <c r="A187" s="48"/>
      <c r="B187" s="49"/>
      <c r="C187" s="57" t="s">
        <v>162</v>
      </c>
      <c r="D187" s="51" t="s">
        <v>352</v>
      </c>
      <c r="E187" s="52" t="s">
        <v>386</v>
      </c>
      <c r="F187" s="88"/>
      <c r="G187" s="98"/>
      <c r="H187" s="48"/>
      <c r="I187" s="54"/>
      <c r="J187" s="29"/>
      <c r="K187" s="21"/>
    </row>
    <row r="188" spans="1:11" ht="36">
      <c r="A188" s="48">
        <v>10</v>
      </c>
      <c r="B188" s="49" t="s">
        <v>84</v>
      </c>
      <c r="C188" s="50" t="s">
        <v>9</v>
      </c>
      <c r="D188" s="51"/>
      <c r="E188" s="52"/>
      <c r="F188" s="52"/>
      <c r="G188" s="53"/>
      <c r="H188" s="48"/>
      <c r="I188" s="54"/>
      <c r="J188" s="33"/>
      <c r="K188" s="18"/>
    </row>
    <row r="189" spans="1:11" ht="17.25">
      <c r="A189" s="48"/>
      <c r="B189" s="49"/>
      <c r="C189" s="72" t="s">
        <v>334</v>
      </c>
      <c r="D189" s="51"/>
      <c r="E189" s="52"/>
      <c r="F189" s="52">
        <f>SUM(F190:F193)</f>
        <v>350</v>
      </c>
      <c r="G189" s="53"/>
      <c r="H189" s="48" t="s">
        <v>247</v>
      </c>
      <c r="I189" s="54"/>
      <c r="J189" s="29"/>
      <c r="K189" s="21"/>
    </row>
    <row r="190" spans="1:11" ht="33">
      <c r="A190" s="48"/>
      <c r="B190" s="49"/>
      <c r="C190" s="56" t="s">
        <v>349</v>
      </c>
      <c r="D190" s="51" t="s">
        <v>309</v>
      </c>
      <c r="E190" s="52" t="s">
        <v>178</v>
      </c>
      <c r="F190" s="52">
        <v>80</v>
      </c>
      <c r="G190" s="98">
        <v>13</v>
      </c>
      <c r="H190" s="48"/>
      <c r="I190" s="54"/>
      <c r="J190" s="29"/>
      <c r="K190" s="21"/>
    </row>
    <row r="191" spans="1:11" ht="33">
      <c r="A191" s="48"/>
      <c r="B191" s="49"/>
      <c r="C191" s="56" t="s">
        <v>351</v>
      </c>
      <c r="D191" s="51" t="s">
        <v>313</v>
      </c>
      <c r="E191" s="52" t="s">
        <v>178</v>
      </c>
      <c r="F191" s="52">
        <v>170</v>
      </c>
      <c r="G191" s="98"/>
      <c r="H191" s="48"/>
      <c r="I191" s="54"/>
      <c r="J191" s="29"/>
      <c r="K191" s="21"/>
    </row>
    <row r="192" spans="1:11" ht="33">
      <c r="A192" s="48"/>
      <c r="B192" s="49"/>
      <c r="C192" s="56" t="s">
        <v>316</v>
      </c>
      <c r="D192" s="51" t="s">
        <v>311</v>
      </c>
      <c r="E192" s="52" t="s">
        <v>178</v>
      </c>
      <c r="F192" s="52">
        <v>80</v>
      </c>
      <c r="G192" s="98"/>
      <c r="H192" s="48"/>
      <c r="I192" s="54"/>
      <c r="J192" s="29"/>
      <c r="K192" s="21"/>
    </row>
    <row r="193" spans="1:11" ht="33">
      <c r="A193" s="48"/>
      <c r="B193" s="49"/>
      <c r="C193" s="56" t="s">
        <v>161</v>
      </c>
      <c r="D193" s="51" t="s">
        <v>288</v>
      </c>
      <c r="E193" s="52" t="s">
        <v>178</v>
      </c>
      <c r="F193" s="52">
        <v>20</v>
      </c>
      <c r="G193" s="98"/>
      <c r="H193" s="48"/>
      <c r="I193" s="54"/>
      <c r="J193" s="29"/>
      <c r="K193" s="21"/>
    </row>
    <row r="194" spans="1:11" ht="33">
      <c r="A194" s="48"/>
      <c r="B194" s="49"/>
      <c r="C194" s="72" t="s">
        <v>235</v>
      </c>
      <c r="D194" s="51"/>
      <c r="E194" s="52"/>
      <c r="F194" s="52">
        <f>SUM(F195:F198)</f>
        <v>150</v>
      </c>
      <c r="G194" s="53"/>
      <c r="H194" s="48" t="s">
        <v>357</v>
      </c>
      <c r="I194" s="54"/>
      <c r="J194" s="29"/>
      <c r="K194" s="21"/>
    </row>
    <row r="195" spans="1:11" ht="33">
      <c r="A195" s="48"/>
      <c r="B195" s="49"/>
      <c r="C195" s="56" t="s">
        <v>349</v>
      </c>
      <c r="D195" s="51" t="s">
        <v>345</v>
      </c>
      <c r="E195" s="52" t="s">
        <v>178</v>
      </c>
      <c r="F195" s="52">
        <v>30</v>
      </c>
      <c r="G195" s="98">
        <v>10</v>
      </c>
      <c r="H195" s="48"/>
      <c r="I195" s="54"/>
      <c r="J195" s="29"/>
      <c r="K195" s="21"/>
    </row>
    <row r="196" spans="1:11" ht="33">
      <c r="A196" s="48"/>
      <c r="B196" s="49"/>
      <c r="C196" s="56" t="s">
        <v>316</v>
      </c>
      <c r="D196" s="51" t="s">
        <v>346</v>
      </c>
      <c r="E196" s="52" t="s">
        <v>178</v>
      </c>
      <c r="F196" s="52">
        <v>30</v>
      </c>
      <c r="G196" s="98"/>
      <c r="H196" s="48"/>
      <c r="I196" s="54"/>
      <c r="J196" s="29"/>
      <c r="K196" s="21"/>
    </row>
    <row r="197" spans="1:11" ht="33">
      <c r="A197" s="48"/>
      <c r="B197" s="49"/>
      <c r="C197" s="56" t="s">
        <v>362</v>
      </c>
      <c r="D197" s="51" t="s">
        <v>347</v>
      </c>
      <c r="E197" s="52" t="s">
        <v>178</v>
      </c>
      <c r="F197" s="52">
        <v>20</v>
      </c>
      <c r="G197" s="98"/>
      <c r="H197" s="48"/>
      <c r="I197" s="54"/>
      <c r="J197" s="29"/>
      <c r="K197" s="21"/>
    </row>
    <row r="198" spans="1:11" ht="55.5">
      <c r="A198" s="48"/>
      <c r="B198" s="49"/>
      <c r="C198" s="56" t="s">
        <v>208</v>
      </c>
      <c r="D198" s="51" t="s">
        <v>348</v>
      </c>
      <c r="E198" s="52" t="s">
        <v>10</v>
      </c>
      <c r="F198" s="52">
        <v>70</v>
      </c>
      <c r="G198" s="98"/>
      <c r="H198" s="48"/>
      <c r="I198" s="54"/>
      <c r="J198" s="29"/>
      <c r="K198" s="21"/>
    </row>
    <row r="199" spans="1:11" ht="36">
      <c r="A199" s="48">
        <v>11</v>
      </c>
      <c r="B199" s="49" t="s">
        <v>104</v>
      </c>
      <c r="C199" s="50" t="s">
        <v>11</v>
      </c>
      <c r="D199" s="51"/>
      <c r="E199" s="52"/>
      <c r="F199" s="52"/>
      <c r="G199" s="53"/>
      <c r="H199" s="48"/>
      <c r="I199" s="54"/>
      <c r="J199" s="29"/>
      <c r="K199" s="21"/>
    </row>
    <row r="200" spans="1:11" ht="17.25">
      <c r="A200" s="48"/>
      <c r="B200" s="49"/>
      <c r="C200" s="72" t="s">
        <v>334</v>
      </c>
      <c r="D200" s="51"/>
      <c r="E200" s="52"/>
      <c r="F200" s="52">
        <f>SUM(F201:F225)</f>
        <v>722</v>
      </c>
      <c r="G200" s="53"/>
      <c r="H200" s="48" t="s">
        <v>247</v>
      </c>
      <c r="I200" s="54"/>
      <c r="J200" s="29"/>
      <c r="K200" s="21"/>
    </row>
    <row r="201" spans="1:11" ht="16.5">
      <c r="A201" s="48"/>
      <c r="B201" s="49"/>
      <c r="C201" s="99" t="s">
        <v>337</v>
      </c>
      <c r="D201" s="51" t="s">
        <v>288</v>
      </c>
      <c r="E201" s="52" t="s">
        <v>180</v>
      </c>
      <c r="F201" s="52">
        <v>16</v>
      </c>
      <c r="G201" s="52">
        <v>13</v>
      </c>
      <c r="H201" s="48"/>
      <c r="I201" s="54"/>
      <c r="J201" s="29"/>
      <c r="K201" s="21"/>
    </row>
    <row r="202" spans="1:11" ht="16.5">
      <c r="A202" s="48"/>
      <c r="B202" s="49"/>
      <c r="C202" s="57" t="s">
        <v>87</v>
      </c>
      <c r="D202" s="51" t="s">
        <v>253</v>
      </c>
      <c r="E202" s="52" t="s">
        <v>111</v>
      </c>
      <c r="F202" s="52">
        <v>25</v>
      </c>
      <c r="G202" s="52">
        <v>13</v>
      </c>
      <c r="H202" s="48"/>
      <c r="I202" s="54"/>
      <c r="J202" s="29"/>
      <c r="K202" s="21"/>
    </row>
    <row r="203" spans="1:11" ht="16.5">
      <c r="A203" s="48"/>
      <c r="B203" s="49"/>
      <c r="C203" s="57" t="s">
        <v>121</v>
      </c>
      <c r="D203" s="51" t="s">
        <v>289</v>
      </c>
      <c r="E203" s="52" t="s">
        <v>111</v>
      </c>
      <c r="F203" s="52">
        <v>26</v>
      </c>
      <c r="G203" s="52">
        <v>13</v>
      </c>
      <c r="H203" s="48"/>
      <c r="I203" s="54"/>
      <c r="J203" s="29"/>
      <c r="K203" s="21"/>
    </row>
    <row r="204" spans="1:11" ht="16.5">
      <c r="A204" s="48"/>
      <c r="B204" s="49"/>
      <c r="C204" s="100" t="s">
        <v>377</v>
      </c>
      <c r="D204" s="51" t="s">
        <v>144</v>
      </c>
      <c r="E204" s="52" t="s">
        <v>111</v>
      </c>
      <c r="F204" s="52">
        <v>8</v>
      </c>
      <c r="G204" s="52">
        <v>13</v>
      </c>
      <c r="H204" s="48"/>
      <c r="I204" s="54"/>
      <c r="J204" s="29"/>
      <c r="K204" s="21"/>
    </row>
    <row r="205" spans="1:11" ht="33">
      <c r="A205" s="48"/>
      <c r="B205" s="49"/>
      <c r="C205" s="100" t="s">
        <v>193</v>
      </c>
      <c r="D205" s="51" t="s">
        <v>145</v>
      </c>
      <c r="E205" s="52" t="s">
        <v>111</v>
      </c>
      <c r="F205" s="52">
        <v>16</v>
      </c>
      <c r="G205" s="52">
        <v>13</v>
      </c>
      <c r="H205" s="48"/>
      <c r="I205" s="54"/>
      <c r="J205" s="29"/>
      <c r="K205" s="21"/>
    </row>
    <row r="206" spans="1:11" ht="33">
      <c r="A206" s="48"/>
      <c r="B206" s="49"/>
      <c r="C206" s="100" t="s">
        <v>205</v>
      </c>
      <c r="D206" s="51" t="s">
        <v>151</v>
      </c>
      <c r="E206" s="52" t="s">
        <v>336</v>
      </c>
      <c r="F206" s="52">
        <v>51</v>
      </c>
      <c r="G206" s="52" t="s">
        <v>200</v>
      </c>
      <c r="H206" s="48"/>
      <c r="I206" s="54"/>
      <c r="J206" s="29"/>
      <c r="K206" s="21"/>
    </row>
    <row r="207" spans="1:11" ht="16.5">
      <c r="A207" s="48"/>
      <c r="B207" s="49"/>
      <c r="C207" s="57" t="s">
        <v>376</v>
      </c>
      <c r="D207" s="51" t="s">
        <v>292</v>
      </c>
      <c r="E207" s="52" t="s">
        <v>160</v>
      </c>
      <c r="F207" s="52">
        <v>4</v>
      </c>
      <c r="G207" s="52">
        <v>14</v>
      </c>
      <c r="H207" s="48"/>
      <c r="I207" s="54"/>
      <c r="J207" s="29"/>
      <c r="K207" s="21"/>
    </row>
    <row r="208" spans="1:11" ht="33">
      <c r="A208" s="48"/>
      <c r="B208" s="49"/>
      <c r="C208" s="57" t="s">
        <v>88</v>
      </c>
      <c r="D208" s="51" t="s">
        <v>294</v>
      </c>
      <c r="E208" s="52" t="s">
        <v>160</v>
      </c>
      <c r="F208" s="52">
        <v>10</v>
      </c>
      <c r="G208" s="52">
        <v>14</v>
      </c>
      <c r="H208" s="48"/>
      <c r="I208" s="54"/>
      <c r="J208" s="29"/>
      <c r="K208" s="21"/>
    </row>
    <row r="209" spans="1:11" ht="16.5">
      <c r="A209" s="48"/>
      <c r="B209" s="49"/>
      <c r="C209" s="100" t="s">
        <v>308</v>
      </c>
      <c r="D209" s="51" t="s">
        <v>120</v>
      </c>
      <c r="E209" s="52" t="s">
        <v>123</v>
      </c>
      <c r="F209" s="52">
        <v>98</v>
      </c>
      <c r="G209" s="52">
        <v>13</v>
      </c>
      <c r="H209" s="48"/>
      <c r="I209" s="54"/>
      <c r="J209" s="29"/>
      <c r="K209" s="21"/>
    </row>
    <row r="210" spans="1:11" ht="16.5" customHeight="1">
      <c r="A210" s="48"/>
      <c r="B210" s="49"/>
      <c r="C210" s="100" t="s">
        <v>106</v>
      </c>
      <c r="D210" s="51" t="s">
        <v>309</v>
      </c>
      <c r="E210" s="52" t="s">
        <v>123</v>
      </c>
      <c r="F210" s="52">
        <v>133</v>
      </c>
      <c r="G210" s="52">
        <v>13</v>
      </c>
      <c r="H210" s="48"/>
      <c r="I210" s="54"/>
      <c r="J210" s="29"/>
      <c r="K210" s="21"/>
    </row>
    <row r="211" spans="1:11" ht="16.5">
      <c r="A211" s="48"/>
      <c r="B211" s="49"/>
      <c r="C211" s="100" t="s">
        <v>170</v>
      </c>
      <c r="D211" s="51" t="s">
        <v>330</v>
      </c>
      <c r="E211" s="52" t="s">
        <v>224</v>
      </c>
      <c r="F211" s="52">
        <v>10</v>
      </c>
      <c r="G211" s="52">
        <v>15</v>
      </c>
      <c r="H211" s="48"/>
      <c r="I211" s="54"/>
      <c r="J211" s="29"/>
      <c r="K211" s="21"/>
    </row>
    <row r="212" spans="1:11" ht="16.5">
      <c r="A212" s="48"/>
      <c r="B212" s="49"/>
      <c r="C212" s="100" t="s">
        <v>92</v>
      </c>
      <c r="D212" s="51" t="s">
        <v>331</v>
      </c>
      <c r="E212" s="52" t="s">
        <v>224</v>
      </c>
      <c r="F212" s="52">
        <v>32</v>
      </c>
      <c r="G212" s="52">
        <v>15</v>
      </c>
      <c r="H212" s="48"/>
      <c r="I212" s="54"/>
      <c r="J212" s="29"/>
      <c r="K212" s="21"/>
    </row>
    <row r="213" spans="1:11" ht="16.5">
      <c r="A213" s="48"/>
      <c r="B213" s="49"/>
      <c r="C213" s="100" t="s">
        <v>239</v>
      </c>
      <c r="D213" s="51" t="s">
        <v>332</v>
      </c>
      <c r="E213" s="52" t="s">
        <v>224</v>
      </c>
      <c r="F213" s="52">
        <v>8</v>
      </c>
      <c r="G213" s="52">
        <v>15</v>
      </c>
      <c r="H213" s="48"/>
      <c r="I213" s="54"/>
      <c r="J213" s="29"/>
      <c r="K213" s="21"/>
    </row>
    <row r="214" spans="1:11" ht="16.5">
      <c r="A214" s="48"/>
      <c r="B214" s="49"/>
      <c r="C214" s="100" t="s">
        <v>171</v>
      </c>
      <c r="D214" s="51" t="s">
        <v>333</v>
      </c>
      <c r="E214" s="52" t="s">
        <v>224</v>
      </c>
      <c r="F214" s="52">
        <v>28</v>
      </c>
      <c r="G214" s="52">
        <v>15</v>
      </c>
      <c r="H214" s="48"/>
      <c r="I214" s="54"/>
      <c r="J214" s="29"/>
      <c r="K214" s="21"/>
    </row>
    <row r="215" spans="1:11" ht="16.5">
      <c r="A215" s="48"/>
      <c r="B215" s="49"/>
      <c r="C215" s="100" t="s">
        <v>373</v>
      </c>
      <c r="D215" s="51" t="s">
        <v>146</v>
      </c>
      <c r="E215" s="52" t="s">
        <v>374</v>
      </c>
      <c r="F215" s="52">
        <v>9</v>
      </c>
      <c r="G215" s="52">
        <v>15</v>
      </c>
      <c r="H215" s="48"/>
      <c r="I215" s="54"/>
      <c r="J215" s="29"/>
      <c r="K215" s="21"/>
    </row>
    <row r="216" spans="1:11" ht="33">
      <c r="A216" s="48"/>
      <c r="B216" s="49"/>
      <c r="C216" s="57" t="s">
        <v>188</v>
      </c>
      <c r="D216" s="51" t="s">
        <v>296</v>
      </c>
      <c r="E216" s="52" t="s">
        <v>55</v>
      </c>
      <c r="F216" s="52">
        <v>28</v>
      </c>
      <c r="G216" s="52" t="s">
        <v>201</v>
      </c>
      <c r="H216" s="48"/>
      <c r="I216" s="54"/>
      <c r="J216" s="29"/>
      <c r="K216" s="21"/>
    </row>
    <row r="217" spans="1:11" ht="33">
      <c r="A217" s="48"/>
      <c r="B217" s="49"/>
      <c r="C217" s="57" t="s">
        <v>241</v>
      </c>
      <c r="D217" s="51" t="s">
        <v>297</v>
      </c>
      <c r="E217" s="52" t="s">
        <v>55</v>
      </c>
      <c r="F217" s="52">
        <v>23</v>
      </c>
      <c r="G217" s="52" t="s">
        <v>201</v>
      </c>
      <c r="H217" s="48"/>
      <c r="I217" s="54"/>
      <c r="J217" s="29"/>
      <c r="K217" s="21"/>
    </row>
    <row r="218" spans="1:11" ht="33">
      <c r="A218" s="48"/>
      <c r="B218" s="49"/>
      <c r="C218" s="57" t="s">
        <v>242</v>
      </c>
      <c r="D218" s="51" t="s">
        <v>298</v>
      </c>
      <c r="E218" s="52" t="s">
        <v>55</v>
      </c>
      <c r="F218" s="52">
        <v>24</v>
      </c>
      <c r="G218" s="52" t="s">
        <v>201</v>
      </c>
      <c r="H218" s="48"/>
      <c r="I218" s="54"/>
      <c r="J218" s="29"/>
      <c r="K218" s="21"/>
    </row>
    <row r="219" spans="1:11" ht="33">
      <c r="A219" s="48"/>
      <c r="B219" s="49"/>
      <c r="C219" s="57" t="s">
        <v>243</v>
      </c>
      <c r="D219" s="51" t="s">
        <v>299</v>
      </c>
      <c r="E219" s="52" t="s">
        <v>55</v>
      </c>
      <c r="F219" s="52">
        <v>20</v>
      </c>
      <c r="G219" s="52" t="s">
        <v>201</v>
      </c>
      <c r="H219" s="48"/>
      <c r="I219" s="54"/>
      <c r="J219" s="29"/>
      <c r="K219" s="21"/>
    </row>
    <row r="220" spans="1:11" ht="33">
      <c r="A220" s="48"/>
      <c r="B220" s="49"/>
      <c r="C220" s="100" t="s">
        <v>302</v>
      </c>
      <c r="D220" s="51" t="s">
        <v>300</v>
      </c>
      <c r="E220" s="52" t="s">
        <v>55</v>
      </c>
      <c r="F220" s="52">
        <v>13</v>
      </c>
      <c r="G220" s="52" t="s">
        <v>201</v>
      </c>
      <c r="H220" s="48"/>
      <c r="I220" s="54"/>
      <c r="J220" s="29"/>
      <c r="K220" s="21"/>
    </row>
    <row r="221" spans="1:11" ht="33">
      <c r="A221" s="48"/>
      <c r="B221" s="49"/>
      <c r="C221" s="100" t="s">
        <v>172</v>
      </c>
      <c r="D221" s="51" t="s">
        <v>301</v>
      </c>
      <c r="E221" s="52" t="s">
        <v>55</v>
      </c>
      <c r="F221" s="52">
        <v>19</v>
      </c>
      <c r="G221" s="52" t="s">
        <v>201</v>
      </c>
      <c r="H221" s="48"/>
      <c r="I221" s="54"/>
      <c r="J221" s="29"/>
      <c r="K221" s="21"/>
    </row>
    <row r="222" spans="1:11" ht="16.5">
      <c r="A222" s="48"/>
      <c r="B222" s="49"/>
      <c r="C222" s="100" t="s">
        <v>162</v>
      </c>
      <c r="D222" s="51" t="s">
        <v>303</v>
      </c>
      <c r="E222" s="52" t="s">
        <v>326</v>
      </c>
      <c r="F222" s="52">
        <v>6</v>
      </c>
      <c r="G222" s="52">
        <v>13</v>
      </c>
      <c r="H222" s="48"/>
      <c r="I222" s="54"/>
      <c r="J222" s="29"/>
      <c r="K222" s="21"/>
    </row>
    <row r="223" spans="1:11" ht="16.5">
      <c r="A223" s="48"/>
      <c r="B223" s="49"/>
      <c r="C223" s="100" t="s">
        <v>231</v>
      </c>
      <c r="D223" s="51" t="s">
        <v>305</v>
      </c>
      <c r="E223" s="52" t="s">
        <v>326</v>
      </c>
      <c r="F223" s="52">
        <v>40</v>
      </c>
      <c r="G223" s="52">
        <v>13</v>
      </c>
      <c r="H223" s="48"/>
      <c r="I223" s="54"/>
      <c r="J223" s="29"/>
      <c r="K223" s="21"/>
    </row>
    <row r="224" spans="1:11" ht="16.5">
      <c r="A224" s="48"/>
      <c r="B224" s="49"/>
      <c r="C224" s="100" t="s">
        <v>212</v>
      </c>
      <c r="D224" s="51" t="s">
        <v>307</v>
      </c>
      <c r="E224" s="52" t="s">
        <v>123</v>
      </c>
      <c r="F224" s="52">
        <v>27</v>
      </c>
      <c r="G224" s="52">
        <v>13</v>
      </c>
      <c r="H224" s="48"/>
      <c r="I224" s="54"/>
      <c r="J224" s="29"/>
      <c r="K224" s="21"/>
    </row>
    <row r="225" spans="1:11" ht="16.5">
      <c r="A225" s="48"/>
      <c r="B225" s="49"/>
      <c r="C225" s="100" t="s">
        <v>131</v>
      </c>
      <c r="D225" s="51" t="s">
        <v>328</v>
      </c>
      <c r="E225" s="52" t="s">
        <v>329</v>
      </c>
      <c r="F225" s="52">
        <v>48</v>
      </c>
      <c r="G225" s="52">
        <v>13</v>
      </c>
      <c r="H225" s="48"/>
      <c r="I225" s="54"/>
      <c r="J225" s="29"/>
      <c r="K225" s="21"/>
    </row>
    <row r="226" spans="1:11" ht="33">
      <c r="A226" s="48"/>
      <c r="B226" s="49"/>
      <c r="C226" s="55" t="s">
        <v>340</v>
      </c>
      <c r="D226" s="51"/>
      <c r="E226" s="52"/>
      <c r="F226" s="52">
        <f>SUM(F227:F231)</f>
        <v>539</v>
      </c>
      <c r="G226" s="53"/>
      <c r="H226" s="48" t="s">
        <v>357</v>
      </c>
      <c r="I226" s="54"/>
      <c r="J226" s="29"/>
      <c r="K226" s="21"/>
    </row>
    <row r="227" spans="1:11" ht="33">
      <c r="A227" s="48"/>
      <c r="B227" s="49"/>
      <c r="C227" s="100" t="s">
        <v>302</v>
      </c>
      <c r="D227" s="51" t="s">
        <v>345</v>
      </c>
      <c r="E227" s="52" t="s">
        <v>55</v>
      </c>
      <c r="F227" s="52">
        <v>171</v>
      </c>
      <c r="G227" s="52" t="s">
        <v>202</v>
      </c>
      <c r="H227" s="48"/>
      <c r="I227" s="54"/>
      <c r="J227" s="29"/>
      <c r="K227" s="21"/>
    </row>
    <row r="228" spans="1:11" ht="16.5">
      <c r="A228" s="48"/>
      <c r="B228" s="49"/>
      <c r="C228" s="100" t="s">
        <v>106</v>
      </c>
      <c r="D228" s="51" t="s">
        <v>346</v>
      </c>
      <c r="E228" s="52" t="s">
        <v>123</v>
      </c>
      <c r="F228" s="52">
        <v>279</v>
      </c>
      <c r="G228" s="52">
        <v>10</v>
      </c>
      <c r="H228" s="48"/>
      <c r="I228" s="54"/>
      <c r="J228" s="29"/>
      <c r="K228" s="21"/>
    </row>
    <row r="229" spans="1:11" ht="16.5">
      <c r="A229" s="48"/>
      <c r="B229" s="49"/>
      <c r="C229" s="100" t="s">
        <v>378</v>
      </c>
      <c r="D229" s="51" t="s">
        <v>347</v>
      </c>
      <c r="E229" s="52" t="s">
        <v>123</v>
      </c>
      <c r="F229" s="52">
        <v>25</v>
      </c>
      <c r="G229" s="52">
        <v>10</v>
      </c>
      <c r="H229" s="48"/>
      <c r="I229" s="54"/>
      <c r="J229" s="29"/>
      <c r="K229" s="21"/>
    </row>
    <row r="230" spans="1:11" ht="16.5">
      <c r="A230" s="48"/>
      <c r="B230" s="49"/>
      <c r="C230" s="100" t="s">
        <v>139</v>
      </c>
      <c r="D230" s="51" t="s">
        <v>348</v>
      </c>
      <c r="E230" s="52" t="s">
        <v>111</v>
      </c>
      <c r="F230" s="52">
        <v>51</v>
      </c>
      <c r="G230" s="52">
        <v>10</v>
      </c>
      <c r="H230" s="48"/>
      <c r="I230" s="54"/>
      <c r="J230" s="29"/>
      <c r="K230" s="21"/>
    </row>
    <row r="231" spans="1:11" ht="16.5">
      <c r="A231" s="48"/>
      <c r="B231" s="49"/>
      <c r="C231" s="100" t="s">
        <v>161</v>
      </c>
      <c r="D231" s="51" t="s">
        <v>350</v>
      </c>
      <c r="E231" s="52" t="s">
        <v>123</v>
      </c>
      <c r="F231" s="52">
        <v>13</v>
      </c>
      <c r="G231" s="52">
        <v>10</v>
      </c>
      <c r="H231" s="48"/>
      <c r="I231" s="54"/>
      <c r="J231" s="29"/>
      <c r="K231" s="21"/>
    </row>
    <row r="232" spans="1:11" ht="16.5">
      <c r="A232" s="48"/>
      <c r="B232" s="49"/>
      <c r="C232" s="100" t="s">
        <v>205</v>
      </c>
      <c r="D232" s="51" t="s">
        <v>343</v>
      </c>
      <c r="E232" s="52" t="s">
        <v>293</v>
      </c>
      <c r="F232" s="52">
        <v>23</v>
      </c>
      <c r="G232" s="51" t="s">
        <v>46</v>
      </c>
      <c r="H232" s="48"/>
      <c r="I232" s="54"/>
      <c r="J232" s="29"/>
      <c r="K232" s="21"/>
    </row>
    <row r="233" spans="1:11" ht="16.5">
      <c r="A233" s="48"/>
      <c r="B233" s="49"/>
      <c r="C233" s="57" t="s">
        <v>376</v>
      </c>
      <c r="D233" s="51" t="s">
        <v>341</v>
      </c>
      <c r="E233" s="52" t="s">
        <v>160</v>
      </c>
      <c r="F233" s="52">
        <v>18</v>
      </c>
      <c r="G233" s="51" t="s">
        <v>254</v>
      </c>
      <c r="H233" s="48"/>
      <c r="I233" s="54"/>
      <c r="J233" s="29"/>
      <c r="K233" s="21"/>
    </row>
    <row r="234" spans="1:11" ht="33">
      <c r="A234" s="48"/>
      <c r="B234" s="49"/>
      <c r="C234" s="57" t="s">
        <v>88</v>
      </c>
      <c r="D234" s="51" t="s">
        <v>342</v>
      </c>
      <c r="E234" s="52" t="s">
        <v>160</v>
      </c>
      <c r="F234" s="52">
        <v>26</v>
      </c>
      <c r="G234" s="51" t="s">
        <v>254</v>
      </c>
      <c r="H234" s="48"/>
      <c r="I234" s="54"/>
      <c r="J234" s="29"/>
      <c r="K234" s="21"/>
    </row>
    <row r="235" spans="1:11" ht="36">
      <c r="A235" s="48">
        <v>12</v>
      </c>
      <c r="B235" s="49" t="s">
        <v>91</v>
      </c>
      <c r="C235" s="101" t="s">
        <v>12</v>
      </c>
      <c r="D235" s="51"/>
      <c r="E235" s="52"/>
      <c r="F235" s="52"/>
      <c r="G235" s="53"/>
      <c r="H235" s="48"/>
      <c r="I235" s="54"/>
      <c r="J235" s="29"/>
      <c r="K235" s="21"/>
    </row>
    <row r="236" spans="1:11" ht="17.25">
      <c r="A236" s="48"/>
      <c r="B236" s="49"/>
      <c r="C236" s="55" t="s">
        <v>334</v>
      </c>
      <c r="D236" s="51"/>
      <c r="E236" s="52"/>
      <c r="F236" s="52">
        <f>SUM(F237:F244)</f>
        <v>412</v>
      </c>
      <c r="G236" s="53"/>
      <c r="H236" s="48" t="s">
        <v>247</v>
      </c>
      <c r="I236" s="54"/>
      <c r="J236" s="29"/>
      <c r="K236" s="21"/>
    </row>
    <row r="237" spans="1:11" ht="16.5">
      <c r="A237" s="48"/>
      <c r="B237" s="49"/>
      <c r="C237" s="57" t="s">
        <v>211</v>
      </c>
      <c r="D237" s="51" t="s">
        <v>288</v>
      </c>
      <c r="E237" s="52" t="s">
        <v>111</v>
      </c>
      <c r="F237" s="52">
        <v>48</v>
      </c>
      <c r="G237" s="53">
        <v>17</v>
      </c>
      <c r="H237" s="48"/>
      <c r="I237" s="84" t="s">
        <v>322</v>
      </c>
      <c r="J237" s="29"/>
      <c r="K237" s="21"/>
    </row>
    <row r="238" spans="1:11" ht="16.5">
      <c r="A238" s="48"/>
      <c r="B238" s="49"/>
      <c r="C238" s="57" t="s">
        <v>148</v>
      </c>
      <c r="D238" s="51" t="s">
        <v>253</v>
      </c>
      <c r="E238" s="52" t="s">
        <v>111</v>
      </c>
      <c r="F238" s="52">
        <v>49</v>
      </c>
      <c r="G238" s="53">
        <v>17</v>
      </c>
      <c r="H238" s="48"/>
      <c r="I238" s="84"/>
      <c r="J238" s="29"/>
      <c r="K238" s="21"/>
    </row>
    <row r="239" spans="1:11" ht="19.5">
      <c r="A239" s="48"/>
      <c r="B239" s="49"/>
      <c r="C239" s="57" t="s">
        <v>143</v>
      </c>
      <c r="D239" s="51" t="s">
        <v>289</v>
      </c>
      <c r="E239" s="52" t="s">
        <v>388</v>
      </c>
      <c r="F239" s="52">
        <v>47</v>
      </c>
      <c r="G239" s="53">
        <v>17</v>
      </c>
      <c r="H239" s="48"/>
      <c r="I239" s="84"/>
      <c r="J239" s="29"/>
      <c r="K239" s="21"/>
    </row>
    <row r="240" spans="1:11" ht="19.5">
      <c r="A240" s="48"/>
      <c r="B240" s="49"/>
      <c r="C240" s="57" t="s">
        <v>314</v>
      </c>
      <c r="D240" s="51" t="s">
        <v>309</v>
      </c>
      <c r="E240" s="52" t="s">
        <v>388</v>
      </c>
      <c r="F240" s="52">
        <v>31</v>
      </c>
      <c r="G240" s="53">
        <v>17</v>
      </c>
      <c r="H240" s="48"/>
      <c r="I240" s="84"/>
      <c r="J240" s="29"/>
      <c r="K240" s="21"/>
    </row>
    <row r="241" spans="1:11" ht="19.5">
      <c r="A241" s="48"/>
      <c r="B241" s="49"/>
      <c r="C241" s="57" t="s">
        <v>316</v>
      </c>
      <c r="D241" s="51" t="s">
        <v>311</v>
      </c>
      <c r="E241" s="52" t="s">
        <v>388</v>
      </c>
      <c r="F241" s="52">
        <v>43</v>
      </c>
      <c r="G241" s="53">
        <v>17</v>
      </c>
      <c r="H241" s="48"/>
      <c r="I241" s="84"/>
      <c r="J241" s="29"/>
      <c r="K241" s="21"/>
    </row>
    <row r="242" spans="1:11" ht="19.5">
      <c r="A242" s="48"/>
      <c r="B242" s="49"/>
      <c r="C242" s="57" t="s">
        <v>244</v>
      </c>
      <c r="D242" s="51" t="s">
        <v>313</v>
      </c>
      <c r="E242" s="52" t="s">
        <v>388</v>
      </c>
      <c r="F242" s="52">
        <v>16</v>
      </c>
      <c r="G242" s="53">
        <v>17</v>
      </c>
      <c r="H242" s="48"/>
      <c r="I242" s="84"/>
      <c r="J242" s="29"/>
      <c r="K242" s="21"/>
    </row>
    <row r="243" spans="1:11" ht="19.5">
      <c r="A243" s="48"/>
      <c r="B243" s="49"/>
      <c r="C243" s="57" t="s">
        <v>312</v>
      </c>
      <c r="D243" s="51" t="s">
        <v>315</v>
      </c>
      <c r="E243" s="52" t="s">
        <v>388</v>
      </c>
      <c r="F243" s="52">
        <v>29</v>
      </c>
      <c r="G243" s="53">
        <v>17</v>
      </c>
      <c r="H243" s="48"/>
      <c r="I243" s="84"/>
      <c r="J243" s="29"/>
      <c r="K243" s="21"/>
    </row>
    <row r="244" spans="1:11" ht="54" customHeight="1">
      <c r="A244" s="48"/>
      <c r="B244" s="49"/>
      <c r="C244" s="57" t="s">
        <v>162</v>
      </c>
      <c r="D244" s="51" t="s">
        <v>303</v>
      </c>
      <c r="E244" s="52" t="s">
        <v>386</v>
      </c>
      <c r="F244" s="52">
        <v>149</v>
      </c>
      <c r="G244" s="53">
        <v>17</v>
      </c>
      <c r="H244" s="48"/>
      <c r="I244" s="84"/>
      <c r="J244" s="29"/>
      <c r="K244" s="21"/>
    </row>
    <row r="245" spans="1:11" ht="19.5">
      <c r="A245" s="48">
        <v>13</v>
      </c>
      <c r="B245" s="49" t="s">
        <v>245</v>
      </c>
      <c r="C245" s="50" t="s">
        <v>13</v>
      </c>
      <c r="D245" s="51"/>
      <c r="E245" s="52"/>
      <c r="F245" s="52"/>
      <c r="G245" s="53"/>
      <c r="H245" s="48"/>
      <c r="I245" s="54"/>
      <c r="J245" s="29"/>
      <c r="K245" s="21"/>
    </row>
    <row r="246" spans="1:11" ht="17.25">
      <c r="A246" s="48"/>
      <c r="B246" s="49"/>
      <c r="C246" s="58" t="s">
        <v>252</v>
      </c>
      <c r="D246" s="59"/>
      <c r="E246" s="60"/>
      <c r="F246" s="60">
        <f>SUM(F247:F260)</f>
        <v>412</v>
      </c>
      <c r="G246" s="61"/>
      <c r="H246" s="48" t="s">
        <v>247</v>
      </c>
      <c r="I246" s="54"/>
      <c r="J246" s="29"/>
      <c r="K246" s="21"/>
    </row>
    <row r="247" spans="1:11" ht="16.5">
      <c r="A247" s="48"/>
      <c r="B247" s="62"/>
      <c r="C247" s="102" t="s">
        <v>141</v>
      </c>
      <c r="D247" s="52">
        <v>401</v>
      </c>
      <c r="E247" s="52" t="s">
        <v>90</v>
      </c>
      <c r="F247" s="52">
        <v>20</v>
      </c>
      <c r="G247" s="52">
        <v>13</v>
      </c>
      <c r="H247" s="65"/>
      <c r="I247" s="54"/>
      <c r="J247" s="29"/>
      <c r="K247" s="21"/>
    </row>
    <row r="248" spans="1:11" ht="16.5">
      <c r="A248" s="48"/>
      <c r="B248" s="62"/>
      <c r="C248" s="102" t="s">
        <v>261</v>
      </c>
      <c r="D248" s="52">
        <v>402</v>
      </c>
      <c r="E248" s="52" t="s">
        <v>90</v>
      </c>
      <c r="F248" s="52">
        <v>10</v>
      </c>
      <c r="G248" s="52">
        <v>13</v>
      </c>
      <c r="H248" s="65"/>
      <c r="I248" s="54"/>
      <c r="J248" s="29"/>
      <c r="K248" s="21"/>
    </row>
    <row r="249" spans="1:11" ht="16.5">
      <c r="A249" s="48"/>
      <c r="B249" s="62"/>
      <c r="C249" s="102" t="s">
        <v>60</v>
      </c>
      <c r="D249" s="88">
        <v>403</v>
      </c>
      <c r="E249" s="52" t="s">
        <v>90</v>
      </c>
      <c r="F249" s="52">
        <v>42</v>
      </c>
      <c r="G249" s="52">
        <v>13</v>
      </c>
      <c r="H249" s="65"/>
      <c r="I249" s="54"/>
      <c r="J249" s="29"/>
      <c r="K249" s="21"/>
    </row>
    <row r="250" spans="1:11" ht="16.5">
      <c r="A250" s="48"/>
      <c r="B250" s="62"/>
      <c r="C250" s="102" t="s">
        <v>61</v>
      </c>
      <c r="D250" s="88"/>
      <c r="E250" s="52" t="s">
        <v>363</v>
      </c>
      <c r="F250" s="52">
        <v>50</v>
      </c>
      <c r="G250" s="52">
        <v>13</v>
      </c>
      <c r="H250" s="65"/>
      <c r="I250" s="54"/>
      <c r="J250" s="29"/>
      <c r="K250" s="21"/>
    </row>
    <row r="251" spans="1:11" ht="16.5">
      <c r="A251" s="48"/>
      <c r="B251" s="62"/>
      <c r="C251" s="102" t="s">
        <v>19</v>
      </c>
      <c r="D251" s="88"/>
      <c r="E251" s="52" t="s">
        <v>363</v>
      </c>
      <c r="F251" s="52">
        <v>50</v>
      </c>
      <c r="G251" s="52">
        <v>13</v>
      </c>
      <c r="H251" s="65"/>
      <c r="I251" s="54"/>
      <c r="J251" s="29"/>
      <c r="K251" s="21"/>
    </row>
    <row r="252" spans="1:11" ht="16.5">
      <c r="A252" s="48"/>
      <c r="B252" s="62"/>
      <c r="C252" s="102" t="s">
        <v>229</v>
      </c>
      <c r="D252" s="52">
        <v>101</v>
      </c>
      <c r="E252" s="52" t="s">
        <v>363</v>
      </c>
      <c r="F252" s="52">
        <v>50</v>
      </c>
      <c r="G252" s="52">
        <v>13</v>
      </c>
      <c r="H252" s="65"/>
      <c r="I252" s="54"/>
      <c r="J252" s="29"/>
      <c r="K252" s="21"/>
    </row>
    <row r="253" spans="1:11" ht="33">
      <c r="A253" s="48"/>
      <c r="B253" s="62"/>
      <c r="C253" s="102" t="s">
        <v>20</v>
      </c>
      <c r="D253" s="52">
        <v>112</v>
      </c>
      <c r="E253" s="52" t="s">
        <v>111</v>
      </c>
      <c r="F253" s="52">
        <v>20</v>
      </c>
      <c r="G253" s="52">
        <v>13</v>
      </c>
      <c r="H253" s="65"/>
      <c r="I253" s="54"/>
      <c r="J253" s="29"/>
      <c r="K253" s="21"/>
    </row>
    <row r="254" spans="1:11" ht="16.5">
      <c r="A254" s="48"/>
      <c r="B254" s="62"/>
      <c r="C254" s="102" t="s">
        <v>265</v>
      </c>
      <c r="D254" s="52">
        <v>108</v>
      </c>
      <c r="E254" s="52" t="s">
        <v>111</v>
      </c>
      <c r="F254" s="52">
        <v>50</v>
      </c>
      <c r="G254" s="52">
        <v>13</v>
      </c>
      <c r="H254" s="65"/>
      <c r="I254" s="54"/>
      <c r="J254" s="29"/>
      <c r="K254" s="21"/>
    </row>
    <row r="255" spans="1:11" ht="12.75" customHeight="1">
      <c r="A255" s="48"/>
      <c r="B255" s="62"/>
      <c r="C255" s="103" t="s">
        <v>21</v>
      </c>
      <c r="D255" s="88">
        <v>304</v>
      </c>
      <c r="E255" s="52" t="s">
        <v>111</v>
      </c>
      <c r="F255" s="88">
        <v>20</v>
      </c>
      <c r="G255" s="52">
        <v>13</v>
      </c>
      <c r="H255" s="65"/>
      <c r="I255" s="54"/>
      <c r="J255" s="29"/>
      <c r="K255" s="21"/>
    </row>
    <row r="256" spans="1:11" ht="12.75" customHeight="1">
      <c r="A256" s="48"/>
      <c r="B256" s="62"/>
      <c r="C256" s="103"/>
      <c r="D256" s="88"/>
      <c r="E256" s="52" t="s">
        <v>160</v>
      </c>
      <c r="F256" s="88"/>
      <c r="G256" s="52">
        <v>14</v>
      </c>
      <c r="H256" s="65"/>
      <c r="I256" s="54"/>
      <c r="J256" s="29"/>
      <c r="K256" s="21"/>
    </row>
    <row r="257" spans="1:11" ht="17.25" customHeight="1">
      <c r="A257" s="48"/>
      <c r="B257" s="62"/>
      <c r="C257" s="102" t="s">
        <v>264</v>
      </c>
      <c r="D257" s="52">
        <v>701</v>
      </c>
      <c r="E257" s="52" t="s">
        <v>234</v>
      </c>
      <c r="F257" s="52">
        <v>50</v>
      </c>
      <c r="G257" s="52">
        <v>13</v>
      </c>
      <c r="H257" s="65"/>
      <c r="I257" s="54"/>
      <c r="J257" s="29"/>
      <c r="K257" s="21"/>
    </row>
    <row r="258" spans="1:11" ht="17.25" customHeight="1">
      <c r="A258" s="48"/>
      <c r="B258" s="62"/>
      <c r="C258" s="102" t="s">
        <v>22</v>
      </c>
      <c r="D258" s="52">
        <v>602</v>
      </c>
      <c r="E258" s="52" t="s">
        <v>327</v>
      </c>
      <c r="F258" s="52">
        <v>20</v>
      </c>
      <c r="G258" s="52">
        <v>14</v>
      </c>
      <c r="H258" s="65"/>
      <c r="I258" s="54"/>
      <c r="J258" s="29"/>
      <c r="K258" s="21"/>
    </row>
    <row r="259" spans="1:11" ht="12.75" customHeight="1">
      <c r="A259" s="48"/>
      <c r="B259" s="62"/>
      <c r="C259" s="103" t="s">
        <v>23</v>
      </c>
      <c r="D259" s="88">
        <v>605</v>
      </c>
      <c r="E259" s="52" t="s">
        <v>327</v>
      </c>
      <c r="F259" s="88">
        <v>30</v>
      </c>
      <c r="G259" s="52">
        <v>14</v>
      </c>
      <c r="H259" s="65"/>
      <c r="I259" s="54"/>
      <c r="J259" s="29"/>
      <c r="K259" s="21"/>
    </row>
    <row r="260" spans="1:11" ht="12" customHeight="1">
      <c r="A260" s="48"/>
      <c r="B260" s="62"/>
      <c r="C260" s="103"/>
      <c r="D260" s="88"/>
      <c r="E260" s="52" t="s">
        <v>234</v>
      </c>
      <c r="F260" s="88"/>
      <c r="G260" s="52">
        <v>13</v>
      </c>
      <c r="H260" s="65"/>
      <c r="I260" s="54"/>
      <c r="J260" s="29"/>
      <c r="K260" s="21"/>
    </row>
    <row r="261" spans="1:11" ht="33">
      <c r="A261" s="48"/>
      <c r="B261" s="49"/>
      <c r="C261" s="72" t="s">
        <v>340</v>
      </c>
      <c r="D261" s="51"/>
      <c r="E261" s="52"/>
      <c r="F261" s="60">
        <f>SUM(F262:F265)</f>
        <v>100</v>
      </c>
      <c r="G261" s="53"/>
      <c r="H261" s="48" t="s">
        <v>357</v>
      </c>
      <c r="I261" s="54"/>
      <c r="J261" s="29"/>
      <c r="K261" s="21"/>
    </row>
    <row r="262" spans="1:11" ht="19.5">
      <c r="A262" s="48"/>
      <c r="B262" s="49"/>
      <c r="C262" s="56" t="s">
        <v>232</v>
      </c>
      <c r="D262" s="51" t="s">
        <v>345</v>
      </c>
      <c r="E262" s="104" t="s">
        <v>2</v>
      </c>
      <c r="F262" s="52">
        <v>25</v>
      </c>
      <c r="G262" s="105">
        <v>10</v>
      </c>
      <c r="H262" s="48"/>
      <c r="I262" s="54"/>
      <c r="J262" s="29"/>
      <c r="K262" s="21"/>
    </row>
    <row r="263" spans="1:11" ht="17.25" customHeight="1">
      <c r="A263" s="48"/>
      <c r="B263" s="49"/>
      <c r="C263" s="56" t="s">
        <v>227</v>
      </c>
      <c r="D263" s="51" t="s">
        <v>346</v>
      </c>
      <c r="E263" s="104" t="s">
        <v>111</v>
      </c>
      <c r="F263" s="52">
        <v>25</v>
      </c>
      <c r="G263" s="106"/>
      <c r="H263" s="48"/>
      <c r="I263" s="54"/>
      <c r="J263" s="29"/>
      <c r="K263" s="21"/>
    </row>
    <row r="264" spans="1:11" ht="17.25" customHeight="1">
      <c r="A264" s="48"/>
      <c r="B264" s="49"/>
      <c r="C264" s="56" t="s">
        <v>316</v>
      </c>
      <c r="D264" s="51" t="s">
        <v>347</v>
      </c>
      <c r="E264" s="104" t="s">
        <v>2</v>
      </c>
      <c r="F264" s="52">
        <v>25</v>
      </c>
      <c r="G264" s="106"/>
      <c r="H264" s="48"/>
      <c r="I264" s="54"/>
      <c r="J264" s="29"/>
      <c r="K264" s="21"/>
    </row>
    <row r="265" spans="1:11" ht="19.5">
      <c r="A265" s="48"/>
      <c r="B265" s="49"/>
      <c r="C265" s="56" t="s">
        <v>312</v>
      </c>
      <c r="D265" s="51" t="s">
        <v>348</v>
      </c>
      <c r="E265" s="104" t="s">
        <v>2</v>
      </c>
      <c r="F265" s="52">
        <v>25</v>
      </c>
      <c r="G265" s="107"/>
      <c r="H265" s="48"/>
      <c r="I265" s="54"/>
      <c r="J265" s="29"/>
      <c r="K265" s="21"/>
    </row>
    <row r="266" spans="1:11" ht="36">
      <c r="A266" s="48">
        <v>14</v>
      </c>
      <c r="B266" s="49" t="s">
        <v>246</v>
      </c>
      <c r="C266" s="50" t="s">
        <v>14</v>
      </c>
      <c r="D266" s="51"/>
      <c r="E266" s="52"/>
      <c r="F266" s="52"/>
      <c r="G266" s="53"/>
      <c r="H266" s="48"/>
      <c r="I266" s="54"/>
      <c r="J266" s="29"/>
      <c r="K266" s="21"/>
    </row>
    <row r="267" spans="1:11" ht="34.5">
      <c r="A267" s="48"/>
      <c r="B267" s="49"/>
      <c r="C267" s="108" t="s">
        <v>132</v>
      </c>
      <c r="D267" s="52"/>
      <c r="E267" s="52"/>
      <c r="F267" s="52">
        <f>SUM(F268:F276)</f>
        <v>700</v>
      </c>
      <c r="G267" s="52"/>
      <c r="H267" s="48" t="s">
        <v>247</v>
      </c>
      <c r="I267" s="54"/>
      <c r="J267" s="29"/>
      <c r="K267" s="21"/>
    </row>
    <row r="268" spans="1:11" ht="16.5">
      <c r="A268" s="109"/>
      <c r="B268" s="49"/>
      <c r="C268" s="71" t="s">
        <v>273</v>
      </c>
      <c r="D268" s="52">
        <v>101</v>
      </c>
      <c r="E268" s="52" t="s">
        <v>180</v>
      </c>
      <c r="F268" s="52">
        <v>70</v>
      </c>
      <c r="G268" s="52" t="s">
        <v>379</v>
      </c>
      <c r="H268" s="48"/>
      <c r="I268" s="54"/>
      <c r="J268" s="29"/>
      <c r="K268" s="21"/>
    </row>
    <row r="269" spans="1:11" ht="33">
      <c r="A269" s="48"/>
      <c r="B269" s="49"/>
      <c r="C269" s="71" t="s">
        <v>275</v>
      </c>
      <c r="D269" s="52">
        <v>102</v>
      </c>
      <c r="E269" s="52" t="s">
        <v>180</v>
      </c>
      <c r="F269" s="52">
        <v>70</v>
      </c>
      <c r="G269" s="52" t="s">
        <v>379</v>
      </c>
      <c r="H269" s="48"/>
      <c r="I269" s="54"/>
      <c r="J269" s="29"/>
      <c r="K269" s="21"/>
    </row>
    <row r="270" spans="1:11" ht="16.5">
      <c r="A270" s="48"/>
      <c r="B270" s="49"/>
      <c r="C270" s="71" t="s">
        <v>276</v>
      </c>
      <c r="D270" s="52">
        <v>401</v>
      </c>
      <c r="E270" s="52" t="s">
        <v>180</v>
      </c>
      <c r="F270" s="52">
        <v>110</v>
      </c>
      <c r="G270" s="52" t="s">
        <v>379</v>
      </c>
      <c r="H270" s="48"/>
      <c r="I270" s="54"/>
      <c r="J270" s="29"/>
      <c r="K270" s="21"/>
    </row>
    <row r="271" spans="1:11" ht="33">
      <c r="A271" s="48"/>
      <c r="B271" s="49"/>
      <c r="C271" s="71" t="s">
        <v>277</v>
      </c>
      <c r="D271" s="52">
        <v>402</v>
      </c>
      <c r="E271" s="52" t="s">
        <v>278</v>
      </c>
      <c r="F271" s="52">
        <v>110</v>
      </c>
      <c r="G271" s="52" t="s">
        <v>274</v>
      </c>
      <c r="H271" s="48"/>
      <c r="I271" s="54"/>
      <c r="J271" s="29"/>
      <c r="K271" s="21"/>
    </row>
    <row r="272" spans="1:11" ht="33">
      <c r="A272" s="48"/>
      <c r="B272" s="49"/>
      <c r="C272" s="71" t="s">
        <v>279</v>
      </c>
      <c r="D272" s="52">
        <v>501</v>
      </c>
      <c r="E272" s="52" t="s">
        <v>278</v>
      </c>
      <c r="F272" s="52">
        <v>70</v>
      </c>
      <c r="G272" s="52" t="s">
        <v>274</v>
      </c>
      <c r="H272" s="48"/>
      <c r="I272" s="54"/>
      <c r="J272" s="29"/>
      <c r="K272" s="21"/>
    </row>
    <row r="273" spans="1:11" ht="33">
      <c r="A273" s="48"/>
      <c r="B273" s="49"/>
      <c r="C273" s="71" t="s">
        <v>280</v>
      </c>
      <c r="D273" s="52">
        <v>502</v>
      </c>
      <c r="E273" s="52" t="s">
        <v>278</v>
      </c>
      <c r="F273" s="52">
        <v>70</v>
      </c>
      <c r="G273" s="52" t="s">
        <v>274</v>
      </c>
      <c r="H273" s="48"/>
      <c r="I273" s="110"/>
      <c r="J273" s="34"/>
      <c r="K273" s="24"/>
    </row>
    <row r="274" spans="1:11" ht="16.5">
      <c r="A274" s="48"/>
      <c r="B274" s="49"/>
      <c r="C274" s="71" t="s">
        <v>281</v>
      </c>
      <c r="D274" s="52">
        <v>601</v>
      </c>
      <c r="E274" s="52" t="s">
        <v>282</v>
      </c>
      <c r="F274" s="52">
        <v>70</v>
      </c>
      <c r="G274" s="52" t="s">
        <v>283</v>
      </c>
      <c r="H274" s="48"/>
      <c r="I274" s="54"/>
      <c r="J274" s="29"/>
      <c r="K274" s="21"/>
    </row>
    <row r="275" spans="1:11" ht="16.5">
      <c r="A275" s="48"/>
      <c r="B275" s="49"/>
      <c r="C275" s="71" t="s">
        <v>284</v>
      </c>
      <c r="D275" s="52">
        <v>701</v>
      </c>
      <c r="E275" s="52" t="s">
        <v>234</v>
      </c>
      <c r="F275" s="52">
        <v>50</v>
      </c>
      <c r="G275" s="52">
        <v>13</v>
      </c>
      <c r="H275" s="48"/>
      <c r="I275" s="54"/>
      <c r="J275" s="29"/>
      <c r="K275" s="21"/>
    </row>
    <row r="276" spans="1:11" ht="16.5">
      <c r="A276" s="48"/>
      <c r="B276" s="49"/>
      <c r="C276" s="71" t="s">
        <v>317</v>
      </c>
      <c r="D276" s="52">
        <v>706</v>
      </c>
      <c r="E276" s="52" t="s">
        <v>282</v>
      </c>
      <c r="F276" s="52">
        <v>80</v>
      </c>
      <c r="G276" s="52" t="s">
        <v>283</v>
      </c>
      <c r="H276" s="48"/>
      <c r="I276" s="54"/>
      <c r="J276" s="29"/>
      <c r="K276" s="21"/>
    </row>
    <row r="277" spans="1:11" ht="33">
      <c r="A277" s="48"/>
      <c r="B277" s="49"/>
      <c r="C277" s="108" t="s">
        <v>173</v>
      </c>
      <c r="D277" s="52"/>
      <c r="E277" s="52"/>
      <c r="F277" s="52">
        <f>SUM(F278:F281)</f>
        <v>200</v>
      </c>
      <c r="G277" s="52"/>
      <c r="H277" s="48" t="s">
        <v>357</v>
      </c>
      <c r="I277" s="54"/>
      <c r="J277" s="29"/>
      <c r="K277" s="21"/>
    </row>
    <row r="278" spans="1:11" ht="16.5">
      <c r="A278" s="48"/>
      <c r="B278" s="49"/>
      <c r="C278" s="71" t="s">
        <v>318</v>
      </c>
      <c r="D278" s="52" t="s">
        <v>345</v>
      </c>
      <c r="E278" s="52" t="s">
        <v>180</v>
      </c>
      <c r="F278" s="52">
        <v>50</v>
      </c>
      <c r="G278" s="51" t="s">
        <v>214</v>
      </c>
      <c r="H278" s="48"/>
      <c r="I278" s="54"/>
      <c r="J278" s="29"/>
      <c r="K278" s="21"/>
    </row>
    <row r="279" spans="1:11" ht="33">
      <c r="A279" s="48"/>
      <c r="B279" s="49"/>
      <c r="C279" s="71" t="s">
        <v>319</v>
      </c>
      <c r="D279" s="52" t="s">
        <v>346</v>
      </c>
      <c r="E279" s="52" t="s">
        <v>180</v>
      </c>
      <c r="F279" s="52">
        <v>50</v>
      </c>
      <c r="G279" s="51" t="s">
        <v>214</v>
      </c>
      <c r="H279" s="48"/>
      <c r="I279" s="54"/>
      <c r="J279" s="29"/>
      <c r="K279" s="21"/>
    </row>
    <row r="280" spans="1:11" ht="33">
      <c r="A280" s="48"/>
      <c r="B280" s="49"/>
      <c r="C280" s="71" t="s">
        <v>276</v>
      </c>
      <c r="D280" s="52" t="s">
        <v>347</v>
      </c>
      <c r="E280" s="52" t="s">
        <v>180</v>
      </c>
      <c r="F280" s="52">
        <v>50</v>
      </c>
      <c r="G280" s="51" t="s">
        <v>215</v>
      </c>
      <c r="H280" s="48"/>
      <c r="I280" s="54"/>
      <c r="J280" s="29"/>
      <c r="K280" s="21"/>
    </row>
    <row r="281" spans="1:11" ht="33">
      <c r="A281" s="48"/>
      <c r="B281" s="49"/>
      <c r="C281" s="71" t="s">
        <v>320</v>
      </c>
      <c r="D281" s="52" t="s">
        <v>348</v>
      </c>
      <c r="E281" s="52" t="s">
        <v>278</v>
      </c>
      <c r="F281" s="52">
        <v>50</v>
      </c>
      <c r="G281" s="51" t="s">
        <v>321</v>
      </c>
      <c r="H281" s="48"/>
      <c r="I281" s="54"/>
      <c r="J281" s="29"/>
      <c r="K281" s="21"/>
    </row>
    <row r="282" spans="1:9" ht="33">
      <c r="A282" s="48">
        <v>15</v>
      </c>
      <c r="B282" s="49" t="s">
        <v>116</v>
      </c>
      <c r="C282" s="50" t="s">
        <v>115</v>
      </c>
      <c r="D282" s="51"/>
      <c r="E282" s="52"/>
      <c r="F282" s="52"/>
      <c r="G282" s="53"/>
      <c r="H282" s="48"/>
      <c r="I282" s="54"/>
    </row>
    <row r="283" spans="1:9" ht="33">
      <c r="A283" s="48"/>
      <c r="B283" s="49"/>
      <c r="C283" s="70" t="s">
        <v>340</v>
      </c>
      <c r="D283" s="59"/>
      <c r="E283" s="60"/>
      <c r="F283" s="60">
        <f>SUM(F284:F290)</f>
        <v>240</v>
      </c>
      <c r="G283" s="53"/>
      <c r="H283" s="48" t="s">
        <v>225</v>
      </c>
      <c r="I283" s="54"/>
    </row>
    <row r="284" spans="1:9" ht="16.5">
      <c r="A284" s="48"/>
      <c r="B284" s="62"/>
      <c r="C284" s="111" t="s">
        <v>216</v>
      </c>
      <c r="D284" s="52">
        <v>1</v>
      </c>
      <c r="E284" s="52" t="s">
        <v>111</v>
      </c>
      <c r="F284" s="52">
        <v>30</v>
      </c>
      <c r="G284" s="112" t="s">
        <v>358</v>
      </c>
      <c r="H284" s="48"/>
      <c r="I284" s="54"/>
    </row>
    <row r="285" spans="1:9" ht="16.5">
      <c r="A285" s="48"/>
      <c r="B285" s="62"/>
      <c r="C285" s="111" t="s">
        <v>217</v>
      </c>
      <c r="D285" s="52">
        <v>5</v>
      </c>
      <c r="E285" s="52" t="s">
        <v>111</v>
      </c>
      <c r="F285" s="52">
        <v>20</v>
      </c>
      <c r="G285" s="112"/>
      <c r="H285" s="48"/>
      <c r="I285" s="54"/>
    </row>
    <row r="286" spans="1:9" ht="16.5">
      <c r="A286" s="48"/>
      <c r="B286" s="62"/>
      <c r="C286" s="111" t="s">
        <v>218</v>
      </c>
      <c r="D286" s="52">
        <v>6</v>
      </c>
      <c r="E286" s="52" t="s">
        <v>336</v>
      </c>
      <c r="F286" s="52">
        <v>20</v>
      </c>
      <c r="G286" s="112"/>
      <c r="H286" s="48"/>
      <c r="I286" s="54"/>
    </row>
    <row r="287" spans="1:9" ht="16.5">
      <c r="A287" s="48"/>
      <c r="B287" s="62"/>
      <c r="C287" s="111" t="s">
        <v>219</v>
      </c>
      <c r="D287" s="52">
        <v>7</v>
      </c>
      <c r="E287" s="52" t="s">
        <v>111</v>
      </c>
      <c r="F287" s="52">
        <v>50</v>
      </c>
      <c r="G287" s="112"/>
      <c r="H287" s="48"/>
      <c r="I287" s="54"/>
    </row>
    <row r="288" spans="1:9" ht="16.5">
      <c r="A288" s="48"/>
      <c r="B288" s="62"/>
      <c r="C288" s="111" t="s">
        <v>220</v>
      </c>
      <c r="D288" s="52">
        <v>9</v>
      </c>
      <c r="E288" s="52" t="s">
        <v>111</v>
      </c>
      <c r="F288" s="52">
        <v>40</v>
      </c>
      <c r="G288" s="112"/>
      <c r="H288" s="48"/>
      <c r="I288" s="54"/>
    </row>
    <row r="289" spans="1:9" ht="16.5">
      <c r="A289" s="48"/>
      <c r="B289" s="62"/>
      <c r="C289" s="111" t="s">
        <v>221</v>
      </c>
      <c r="D289" s="52">
        <v>3</v>
      </c>
      <c r="E289" s="52" t="s">
        <v>160</v>
      </c>
      <c r="F289" s="52">
        <v>50</v>
      </c>
      <c r="G289" s="112"/>
      <c r="H289" s="48"/>
      <c r="I289" s="54"/>
    </row>
    <row r="290" spans="1:9" ht="16.5">
      <c r="A290" s="48"/>
      <c r="B290" s="62"/>
      <c r="C290" s="111" t="s">
        <v>222</v>
      </c>
      <c r="D290" s="52">
        <v>8</v>
      </c>
      <c r="E290" s="52" t="s">
        <v>160</v>
      </c>
      <c r="F290" s="52">
        <v>30</v>
      </c>
      <c r="G290" s="112"/>
      <c r="H290" s="48"/>
      <c r="I290" s="54"/>
    </row>
    <row r="291" spans="1:9" ht="33">
      <c r="A291" s="48">
        <v>16</v>
      </c>
      <c r="B291" s="49" t="s">
        <v>210</v>
      </c>
      <c r="C291" s="50" t="s">
        <v>209</v>
      </c>
      <c r="D291" s="51"/>
      <c r="E291" s="52"/>
      <c r="F291" s="52"/>
      <c r="G291" s="53"/>
      <c r="H291" s="48"/>
      <c r="I291" s="54"/>
    </row>
    <row r="292" spans="1:9" ht="17.25">
      <c r="A292" s="48"/>
      <c r="B292" s="49"/>
      <c r="C292" s="72" t="s">
        <v>340</v>
      </c>
      <c r="D292" s="51"/>
      <c r="E292" s="52"/>
      <c r="F292" s="52">
        <f>SUM(F293:F294)</f>
        <v>100</v>
      </c>
      <c r="G292" s="53"/>
      <c r="H292" s="48"/>
      <c r="I292" s="54"/>
    </row>
    <row r="293" spans="1:9" ht="33">
      <c r="A293" s="48"/>
      <c r="B293" s="49"/>
      <c r="C293" s="56" t="s">
        <v>339</v>
      </c>
      <c r="D293" s="51" t="s">
        <v>164</v>
      </c>
      <c r="E293" s="52" t="s">
        <v>111</v>
      </c>
      <c r="F293" s="52">
        <v>50</v>
      </c>
      <c r="G293" s="53">
        <v>10</v>
      </c>
      <c r="H293" s="48"/>
      <c r="I293" s="54"/>
    </row>
    <row r="294" spans="1:9" ht="16.5">
      <c r="A294" s="48"/>
      <c r="B294" s="49"/>
      <c r="C294" s="56" t="s">
        <v>232</v>
      </c>
      <c r="D294" s="51" t="s">
        <v>165</v>
      </c>
      <c r="E294" s="52" t="s">
        <v>111</v>
      </c>
      <c r="F294" s="52">
        <v>50</v>
      </c>
      <c r="G294" s="53">
        <v>10</v>
      </c>
      <c r="H294" s="48"/>
      <c r="I294" s="54"/>
    </row>
    <row r="295" spans="1:9" ht="33">
      <c r="A295" s="48">
        <v>17</v>
      </c>
      <c r="B295" s="49" t="s">
        <v>86</v>
      </c>
      <c r="C295" s="101" t="s">
        <v>85</v>
      </c>
      <c r="D295" s="51"/>
      <c r="E295" s="52"/>
      <c r="F295" s="52"/>
      <c r="G295" s="53"/>
      <c r="H295" s="48"/>
      <c r="I295" s="54"/>
    </row>
    <row r="296" spans="1:9" ht="33">
      <c r="A296" s="48"/>
      <c r="B296" s="49"/>
      <c r="C296" s="55" t="s">
        <v>147</v>
      </c>
      <c r="D296" s="51"/>
      <c r="E296" s="52"/>
      <c r="F296" s="60">
        <f>SUM(F297:F300)</f>
        <v>150</v>
      </c>
      <c r="G296" s="53"/>
      <c r="H296" s="48" t="s">
        <v>357</v>
      </c>
      <c r="I296" s="54"/>
    </row>
    <row r="297" spans="1:9" ht="16.5">
      <c r="A297" s="48"/>
      <c r="B297" s="49"/>
      <c r="C297" s="56" t="s">
        <v>361</v>
      </c>
      <c r="D297" s="51" t="s">
        <v>164</v>
      </c>
      <c r="E297" s="104" t="s">
        <v>111</v>
      </c>
      <c r="F297" s="52">
        <v>40</v>
      </c>
      <c r="G297" s="113">
        <v>10</v>
      </c>
      <c r="H297" s="48"/>
      <c r="I297" s="54"/>
    </row>
    <row r="298" spans="1:9" ht="16.5">
      <c r="A298" s="48"/>
      <c r="B298" s="49"/>
      <c r="C298" s="56" t="s">
        <v>122</v>
      </c>
      <c r="D298" s="51" t="s">
        <v>165</v>
      </c>
      <c r="E298" s="104" t="s">
        <v>111</v>
      </c>
      <c r="F298" s="52">
        <v>50</v>
      </c>
      <c r="G298" s="113">
        <v>10</v>
      </c>
      <c r="H298" s="48"/>
      <c r="I298" s="54"/>
    </row>
    <row r="299" spans="1:9" ht="16.5">
      <c r="A299" s="48"/>
      <c r="B299" s="49"/>
      <c r="C299" s="56" t="s">
        <v>161</v>
      </c>
      <c r="D299" s="51" t="s">
        <v>166</v>
      </c>
      <c r="E299" s="104" t="s">
        <v>111</v>
      </c>
      <c r="F299" s="52">
        <v>40</v>
      </c>
      <c r="G299" s="113">
        <v>10</v>
      </c>
      <c r="H299" s="48"/>
      <c r="I299" s="54"/>
    </row>
    <row r="300" spans="1:9" ht="16.5">
      <c r="A300" s="48"/>
      <c r="B300" s="49"/>
      <c r="C300" s="56" t="s">
        <v>112</v>
      </c>
      <c r="D300" s="51" t="s">
        <v>207</v>
      </c>
      <c r="E300" s="104" t="s">
        <v>111</v>
      </c>
      <c r="F300" s="52">
        <v>20</v>
      </c>
      <c r="G300" s="113">
        <v>10</v>
      </c>
      <c r="H300" s="48"/>
      <c r="I300" s="54"/>
    </row>
    <row r="301" spans="1:11" ht="36">
      <c r="A301" s="48">
        <v>18</v>
      </c>
      <c r="B301" s="49" t="s">
        <v>249</v>
      </c>
      <c r="C301" s="50" t="s">
        <v>15</v>
      </c>
      <c r="D301" s="51"/>
      <c r="E301" s="52"/>
      <c r="F301" s="52"/>
      <c r="G301" s="53"/>
      <c r="H301" s="48"/>
      <c r="I301" s="54"/>
      <c r="J301" s="27"/>
      <c r="K301" s="2"/>
    </row>
    <row r="302" spans="1:11" ht="33">
      <c r="A302" s="48"/>
      <c r="B302" s="49"/>
      <c r="C302" s="72" t="s">
        <v>340</v>
      </c>
      <c r="D302" s="51"/>
      <c r="E302" s="52"/>
      <c r="F302" s="52">
        <f>SUM(F303:F308)</f>
        <v>265</v>
      </c>
      <c r="G302" s="53"/>
      <c r="H302" s="48" t="s">
        <v>225</v>
      </c>
      <c r="I302" s="54"/>
      <c r="J302" s="27"/>
      <c r="K302" s="2"/>
    </row>
    <row r="303" spans="1:11" ht="19.5">
      <c r="A303" s="48"/>
      <c r="B303" s="49"/>
      <c r="C303" s="56" t="s">
        <v>232</v>
      </c>
      <c r="D303" s="51" t="s">
        <v>163</v>
      </c>
      <c r="E303" s="52" t="s">
        <v>2</v>
      </c>
      <c r="F303" s="82">
        <v>50</v>
      </c>
      <c r="G303" s="114">
        <v>10</v>
      </c>
      <c r="H303" s="48"/>
      <c r="I303" s="54"/>
      <c r="J303" s="27"/>
      <c r="K303" s="2"/>
    </row>
    <row r="304" spans="1:11" ht="19.5">
      <c r="A304" s="48"/>
      <c r="B304" s="49"/>
      <c r="C304" s="56" t="s">
        <v>89</v>
      </c>
      <c r="D304" s="51" t="s">
        <v>164</v>
      </c>
      <c r="E304" s="52" t="s">
        <v>2</v>
      </c>
      <c r="F304" s="82">
        <v>25</v>
      </c>
      <c r="G304" s="115"/>
      <c r="H304" s="48"/>
      <c r="I304" s="54"/>
      <c r="J304" s="27"/>
      <c r="K304" s="2"/>
    </row>
    <row r="305" spans="1:11" ht="19.5">
      <c r="A305" s="48"/>
      <c r="B305" s="49"/>
      <c r="C305" s="56" t="s">
        <v>316</v>
      </c>
      <c r="D305" s="51" t="s">
        <v>165</v>
      </c>
      <c r="E305" s="52" t="s">
        <v>2</v>
      </c>
      <c r="F305" s="82">
        <v>30</v>
      </c>
      <c r="G305" s="115"/>
      <c r="H305" s="48"/>
      <c r="I305" s="54"/>
      <c r="J305" s="27"/>
      <c r="K305" s="2"/>
    </row>
    <row r="306" spans="1:11" ht="51" customHeight="1">
      <c r="A306" s="48"/>
      <c r="B306" s="49"/>
      <c r="C306" s="57" t="s">
        <v>250</v>
      </c>
      <c r="D306" s="51" t="s">
        <v>166</v>
      </c>
      <c r="E306" s="52" t="s">
        <v>2</v>
      </c>
      <c r="F306" s="82">
        <v>60</v>
      </c>
      <c r="G306" s="115"/>
      <c r="H306" s="48"/>
      <c r="I306" s="54"/>
      <c r="J306" s="27"/>
      <c r="K306" s="2"/>
    </row>
    <row r="307" spans="1:11" ht="33">
      <c r="A307" s="48"/>
      <c r="B307" s="49"/>
      <c r="C307" s="56" t="s">
        <v>149</v>
      </c>
      <c r="D307" s="51" t="s">
        <v>168</v>
      </c>
      <c r="E307" s="52" t="s">
        <v>2</v>
      </c>
      <c r="F307" s="82">
        <v>50</v>
      </c>
      <c r="G307" s="115"/>
      <c r="H307" s="48"/>
      <c r="I307" s="54"/>
      <c r="J307" s="27"/>
      <c r="K307" s="2"/>
    </row>
    <row r="308" spans="1:11" ht="19.5">
      <c r="A308" s="48"/>
      <c r="B308" s="49"/>
      <c r="C308" s="56" t="s">
        <v>255</v>
      </c>
      <c r="D308" s="51" t="s">
        <v>169</v>
      </c>
      <c r="E308" s="52" t="s">
        <v>2</v>
      </c>
      <c r="F308" s="82">
        <v>50</v>
      </c>
      <c r="G308" s="116"/>
      <c r="H308" s="48"/>
      <c r="I308" s="54"/>
      <c r="J308" s="27"/>
      <c r="K308" s="2"/>
    </row>
    <row r="309" spans="1:11" ht="36">
      <c r="A309" s="48">
        <v>19</v>
      </c>
      <c r="B309" s="49" t="s">
        <v>251</v>
      </c>
      <c r="C309" s="50" t="s">
        <v>16</v>
      </c>
      <c r="D309" s="51"/>
      <c r="E309" s="52"/>
      <c r="F309" s="52"/>
      <c r="G309" s="53"/>
      <c r="H309" s="48"/>
      <c r="I309" s="54"/>
      <c r="J309" s="27"/>
      <c r="K309" s="2"/>
    </row>
    <row r="310" spans="1:9" ht="33">
      <c r="A310" s="48"/>
      <c r="B310" s="49"/>
      <c r="C310" s="72" t="s">
        <v>340</v>
      </c>
      <c r="D310" s="51"/>
      <c r="E310" s="52"/>
      <c r="F310" s="52">
        <f>SUM(F311:F316)</f>
        <v>745</v>
      </c>
      <c r="G310" s="98" t="s">
        <v>51</v>
      </c>
      <c r="H310" s="48" t="s">
        <v>357</v>
      </c>
      <c r="I310" s="54"/>
    </row>
    <row r="311" spans="1:9" ht="33">
      <c r="A311" s="48"/>
      <c r="B311" s="49"/>
      <c r="C311" s="56" t="s">
        <v>339</v>
      </c>
      <c r="D311" s="51" t="s">
        <v>163</v>
      </c>
      <c r="E311" s="52" t="s">
        <v>111</v>
      </c>
      <c r="F311" s="52">
        <v>71</v>
      </c>
      <c r="G311" s="98"/>
      <c r="H311" s="48"/>
      <c r="I311" s="54"/>
    </row>
    <row r="312" spans="1:9" ht="16.5">
      <c r="A312" s="48"/>
      <c r="B312" s="49"/>
      <c r="C312" s="56" t="s">
        <v>140</v>
      </c>
      <c r="D312" s="51" t="s">
        <v>164</v>
      </c>
      <c r="E312" s="52" t="s">
        <v>111</v>
      </c>
      <c r="F312" s="52">
        <v>40</v>
      </c>
      <c r="G312" s="98"/>
      <c r="H312" s="48"/>
      <c r="I312" s="54"/>
    </row>
    <row r="313" spans="1:9" ht="16.5">
      <c r="A313" s="48"/>
      <c r="B313" s="49"/>
      <c r="C313" s="56" t="s">
        <v>81</v>
      </c>
      <c r="D313" s="51" t="s">
        <v>165</v>
      </c>
      <c r="E313" s="52" t="s">
        <v>111</v>
      </c>
      <c r="F313" s="52">
        <v>39</v>
      </c>
      <c r="G313" s="98"/>
      <c r="H313" s="48"/>
      <c r="I313" s="54"/>
    </row>
    <row r="314" spans="1:9" ht="55.5">
      <c r="A314" s="48"/>
      <c r="B314" s="49"/>
      <c r="C314" s="56" t="s">
        <v>312</v>
      </c>
      <c r="D314" s="51" t="s">
        <v>166</v>
      </c>
      <c r="E314" s="52" t="s">
        <v>10</v>
      </c>
      <c r="F314" s="52">
        <v>268</v>
      </c>
      <c r="G314" s="98"/>
      <c r="H314" s="48"/>
      <c r="I314" s="54"/>
    </row>
    <row r="315" spans="1:9" ht="55.5">
      <c r="A315" s="48"/>
      <c r="B315" s="49"/>
      <c r="C315" s="56" t="s">
        <v>316</v>
      </c>
      <c r="D315" s="51" t="s">
        <v>167</v>
      </c>
      <c r="E315" s="52" t="s">
        <v>10</v>
      </c>
      <c r="F315" s="52">
        <v>288</v>
      </c>
      <c r="G315" s="98"/>
      <c r="H315" s="48"/>
      <c r="I315" s="54"/>
    </row>
    <row r="316" spans="1:9" ht="16.5">
      <c r="A316" s="48"/>
      <c r="B316" s="49"/>
      <c r="C316" s="56" t="s">
        <v>139</v>
      </c>
      <c r="D316" s="51" t="s">
        <v>168</v>
      </c>
      <c r="E316" s="52" t="s">
        <v>111</v>
      </c>
      <c r="F316" s="52">
        <v>39</v>
      </c>
      <c r="G316" s="98"/>
      <c r="H316" s="48"/>
      <c r="I316" s="54"/>
    </row>
    <row r="317" spans="1:9" ht="36">
      <c r="A317" s="48">
        <v>20</v>
      </c>
      <c r="B317" s="49" t="s">
        <v>240</v>
      </c>
      <c r="C317" s="50" t="s">
        <v>17</v>
      </c>
      <c r="D317" s="51"/>
      <c r="E317" s="52"/>
      <c r="F317" s="52"/>
      <c r="G317" s="53"/>
      <c r="H317" s="48"/>
      <c r="I317" s="54"/>
    </row>
    <row r="318" spans="1:9" ht="33">
      <c r="A318" s="48"/>
      <c r="B318" s="49"/>
      <c r="C318" s="72" t="s">
        <v>340</v>
      </c>
      <c r="D318" s="51"/>
      <c r="E318" s="52"/>
      <c r="F318" s="52">
        <f>SUM(F319:F322)</f>
        <v>268</v>
      </c>
      <c r="G318" s="53"/>
      <c r="H318" s="48" t="s">
        <v>357</v>
      </c>
      <c r="I318" s="54"/>
    </row>
    <row r="319" spans="1:9" ht="16.5">
      <c r="A319" s="48"/>
      <c r="B319" s="49"/>
      <c r="C319" s="57" t="s">
        <v>140</v>
      </c>
      <c r="D319" s="51" t="s">
        <v>163</v>
      </c>
      <c r="E319" s="52" t="s">
        <v>111</v>
      </c>
      <c r="F319" s="52">
        <v>45</v>
      </c>
      <c r="G319" s="98">
        <v>10</v>
      </c>
      <c r="H319" s="48"/>
      <c r="I319" s="54"/>
    </row>
    <row r="320" spans="1:9" ht="16.5">
      <c r="A320" s="48"/>
      <c r="B320" s="49"/>
      <c r="C320" s="57" t="s">
        <v>105</v>
      </c>
      <c r="D320" s="51" t="s">
        <v>164</v>
      </c>
      <c r="E320" s="52" t="s">
        <v>111</v>
      </c>
      <c r="F320" s="52">
        <v>36</v>
      </c>
      <c r="G320" s="98"/>
      <c r="H320" s="48"/>
      <c r="I320" s="117"/>
    </row>
    <row r="321" spans="1:9" ht="16.5">
      <c r="A321" s="48"/>
      <c r="B321" s="49"/>
      <c r="C321" s="57" t="s">
        <v>122</v>
      </c>
      <c r="D321" s="51" t="s">
        <v>165</v>
      </c>
      <c r="E321" s="52" t="s">
        <v>111</v>
      </c>
      <c r="F321" s="52">
        <v>46</v>
      </c>
      <c r="G321" s="98"/>
      <c r="H321" s="48"/>
      <c r="I321" s="54"/>
    </row>
    <row r="322" spans="1:9" ht="55.5">
      <c r="A322" s="48"/>
      <c r="B322" s="49"/>
      <c r="C322" s="57" t="s">
        <v>232</v>
      </c>
      <c r="D322" s="51" t="s">
        <v>168</v>
      </c>
      <c r="E322" s="52" t="s">
        <v>18</v>
      </c>
      <c r="F322" s="52">
        <v>141</v>
      </c>
      <c r="G322" s="98"/>
      <c r="H322" s="48"/>
      <c r="I322" s="54"/>
    </row>
    <row r="323" ht="12.75">
      <c r="G323" s="10"/>
    </row>
    <row r="324" ht="12.75">
      <c r="G324" s="10"/>
    </row>
    <row r="325" ht="12.75">
      <c r="G325" s="10"/>
    </row>
    <row r="326" ht="12.75">
      <c r="G326" s="10"/>
    </row>
    <row r="327" ht="12.75">
      <c r="G327" s="10"/>
    </row>
    <row r="328" ht="12.75">
      <c r="G328" s="10"/>
    </row>
    <row r="329" ht="12.75">
      <c r="G329" s="10"/>
    </row>
    <row r="330" ht="12.75">
      <c r="G330" s="10"/>
    </row>
    <row r="331" ht="12.75">
      <c r="G331" s="10"/>
    </row>
    <row r="332" ht="12.75">
      <c r="G332" s="10"/>
    </row>
    <row r="333" ht="12.75">
      <c r="G333" s="10"/>
    </row>
    <row r="334" ht="12.75">
      <c r="G334" s="10"/>
    </row>
    <row r="335" ht="12.75">
      <c r="G335" s="10"/>
    </row>
    <row r="336" ht="12.75">
      <c r="G336" s="10"/>
    </row>
    <row r="337" ht="12.75">
      <c r="G337" s="10"/>
    </row>
    <row r="338" ht="12.75">
      <c r="G338" s="10"/>
    </row>
    <row r="339" ht="12.75">
      <c r="G339" s="10"/>
    </row>
    <row r="340" ht="12.75">
      <c r="G340" s="10"/>
    </row>
    <row r="341" ht="12.75">
      <c r="G341" s="10"/>
    </row>
    <row r="342" ht="12.75">
      <c r="G342" s="10"/>
    </row>
    <row r="343" ht="12.75">
      <c r="G343" s="10"/>
    </row>
  </sheetData>
  <mergeCells count="28">
    <mergeCell ref="D249:D251"/>
    <mergeCell ref="C255:C256"/>
    <mergeCell ref="D255:D256"/>
    <mergeCell ref="F255:F256"/>
    <mergeCell ref="C259:C260"/>
    <mergeCell ref="D259:D260"/>
    <mergeCell ref="F167:F172"/>
    <mergeCell ref="A1:C1"/>
    <mergeCell ref="G319:G322"/>
    <mergeCell ref="G284:G290"/>
    <mergeCell ref="G190:G193"/>
    <mergeCell ref="G303:G308"/>
    <mergeCell ref="G310:G316"/>
    <mergeCell ref="I134:I146"/>
    <mergeCell ref="G195:G198"/>
    <mergeCell ref="I148:I153"/>
    <mergeCell ref="I237:I244"/>
    <mergeCell ref="I167:I172"/>
    <mergeCell ref="F156:F165"/>
    <mergeCell ref="F175:F180"/>
    <mergeCell ref="A4:I4"/>
    <mergeCell ref="G175:G180"/>
    <mergeCell ref="G182:G187"/>
    <mergeCell ref="F182:F187"/>
    <mergeCell ref="G156:G165"/>
    <mergeCell ref="G167:G169"/>
    <mergeCell ref="A3:I3"/>
    <mergeCell ref="F259:F260"/>
  </mergeCells>
  <printOptions/>
  <pageMargins left="0.1" right="0" top="0.27" bottom="0.25" header="0" footer="0.16"/>
  <pageSetup horizontalDpi="600" verticalDpi="600" orientation="portrait" paperSize="9" r:id="rId3"/>
  <headerFooter alignWithMargins="0">
    <oddFooter>&amp;CPage &amp;P</oddFooter>
  </headerFooter>
  <legacyDrawing r:id="rId2"/>
  <oleObjects>
    <oleObject progId="Equation.3" shapeId="5309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Root</cp:lastModifiedBy>
  <cp:lastPrinted>2011-09-23T01:58:09Z</cp:lastPrinted>
  <dcterms:created xsi:type="dcterms:W3CDTF">2011-08-17T04:28:59Z</dcterms:created>
  <dcterms:modified xsi:type="dcterms:W3CDTF">2011-09-23T01:59:35Z</dcterms:modified>
  <cp:category/>
  <cp:version/>
  <cp:contentType/>
  <cp:contentStatus/>
</cp:coreProperties>
</file>